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80.2020_K1_OBHbyt_Čih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2" i="1" s="1"/>
  <c r="G25" i="1"/>
  <c r="G24" i="1"/>
</calcChain>
</file>

<file path=xl/sharedStrings.xml><?xml version="1.0" encoding="utf-8"?>
<sst xmlns="http://schemas.openxmlformats.org/spreadsheetml/2006/main" count="190" uniqueCount="154">
  <si>
    <t>Oprava volného bytu č.10, Volgogradská 24</t>
  </si>
  <si>
    <t>VZ č. 224/2020</t>
  </si>
  <si>
    <t>7.12.2020 16:41:41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</si>
  <si>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</si>
  <si>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</si>
  <si>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</si>
  <si>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</si>
  <si>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</si>
  <si>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</si>
  <si>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</si>
  <si>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</si>
  <si>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</si>
  <si>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</si>
  <si>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</si>
  <si>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</si>
  <si>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</si>
  <si>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</si>
  <si>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</si>
  <si>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24/2460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</si>
  <si>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</si>
  <si>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</si>
  <si>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</si>
  <si>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</si>
  <si>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</si>
  <si>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</si>
  <si>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</si>
  <si>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</si>
  <si>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</si>
  <si>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</si>
  <si>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</si>
  <si>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</si>
  <si>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</si>
  <si>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</si>
  <si>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</si>
  <si>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</si>
  <si>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</si>
  <si>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</si>
  <si>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</si>
  <si>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</si>
  <si>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</si>
  <si>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1+3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</si>
  <si>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</si>
  <si>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</si>
  <si>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</si>
  <si>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</si>
  <si>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2.22</t>
  </si>
  <si>
    <t>generální oprava plynoinstalace bytu s rozvody na povrchu, vč. plyn. zařízení</t>
  </si>
  <si>
    <t>v mědi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</si>
  <si>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</si>
  <si>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</si>
  <si>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</si>
  <si>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</si>
  <si>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</si>
  <si>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</si>
  <si>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</si>
  <si>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</si>
  <si>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</si>
  <si>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</si>
  <si>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min.18 mm,dekor kuch.linky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</si>
  <si>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</si>
  <si>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</si>
  <si>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</si>
  <si>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</si>
  <si>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</si>
  <si>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</si>
  <si>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</si>
  <si>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</si>
  <si>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</si>
  <si>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</si>
  <si>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</si>
  <si>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</si>
  <si>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</si>
  <si>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</si>
  <si>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kov, koupelna,WC,2xpokoj</t>
  </si>
  <si>
    <t>3.83</t>
  </si>
  <si>
    <t>výměna zámku u dveří</t>
  </si>
  <si>
    <t>3.86</t>
  </si>
  <si>
    <t>výměna zárubně ocelové pro dveře – šířky 80 cm</t>
  </si>
  <si>
    <t>2x pokoj</t>
  </si>
  <si>
    <t>3.94</t>
  </si>
  <si>
    <t>seřízení oken</t>
  </si>
  <si>
    <t>3x okno</t>
  </si>
  <si>
    <t>3.108</t>
  </si>
  <si>
    <t>výměna kombinovaného plynového sporáku (s el. troubou), vč. příslušenství</t>
  </si>
  <si>
    <t>s pojistkou STOP GAS</t>
  </si>
  <si>
    <t>3.116</t>
  </si>
  <si>
    <t>výměna dřezové desky atypický rozměr, vč. ukončovacích lišt - viz poznámka</t>
  </si>
  <si>
    <t>190 cm, tl.28 mm,včetně hliníkové hrany u sporáku</t>
  </si>
  <si>
    <t>3.118</t>
  </si>
  <si>
    <t>výměna větracích mřížek</t>
  </si>
  <si>
    <t>koupelna, spižní skříň</t>
  </si>
  <si>
    <t>3.123</t>
  </si>
  <si>
    <t>demontáž a zpětná montáž zařizovacích předmětů, viz poznámka</t>
  </si>
  <si>
    <t>vestavěné skříně v předsíni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</si>
  <si>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</si>
  <si>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</si>
  <si>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</si>
  <si>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</si>
  <si>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</si>
  <si>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</si>
  <si>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</si>
  <si>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</si>
  <si>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</si>
  <si>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</t>
  </si>
  <si>
    <t>4.4</t>
  </si>
  <si>
    <t>položení PVC – vyšší zátěž, celoplošně podlepit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</si>
  <si>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</si>
  <si>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</si>
  <si>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</si>
  <si>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</si>
  <si>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</si>
  <si>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</si>
  <si>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4.10</t>
  </si>
  <si>
    <t>úprava podkladového násypu</t>
  </si>
  <si>
    <t>2xpokoj, vyrovnávací podsyp, např.Liapor</t>
  </si>
  <si>
    <t>4.11</t>
  </si>
  <si>
    <t>položení 2 vrstev OSB desek</t>
  </si>
  <si>
    <t>2 vrstvy dle výšky podlahy</t>
  </si>
  <si>
    <t>5.1</t>
  </si>
  <si>
    <t>zhotovení nových štukových omítek</t>
  </si>
  <si>
    <t>celý byt, včetně úpravy podkladu, lepidla, perlinky a rohovníků, včetně srovnání špalet</t>
  </si>
  <si>
    <t>5.4</t>
  </si>
  <si>
    <t>škrábání stěn,stropů</t>
  </si>
  <si>
    <t>5.6</t>
  </si>
  <si>
    <t>malba dvojnásobná bílá</t>
  </si>
  <si>
    <t>otěruvzdorná</t>
  </si>
  <si>
    <t>7.11</t>
  </si>
  <si>
    <t>nátěr radiátorů</t>
  </si>
  <si>
    <t>syntetika, barva bílá, 8 čl.kuchyň, 12 čl.pokoj,, 13 čl. OP</t>
  </si>
  <si>
    <t>7.12</t>
  </si>
  <si>
    <t>nátěr rozvodů ÚT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</si>
  <si>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</si>
  <si>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</si>
  <si>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</si>
  <si>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</si>
  <si>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</si>
  <si>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</si>
  <si>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9.8</t>
  </si>
  <si>
    <t>oprava petlice sklepního boxu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</si>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</sst>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16" zoomScale="115" zoomScaleNormal="115" workbookViewId="0">
      <selection activeCell="A4" sqref="A4:C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943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38</v>
      </c>
    </row>
    <row r="5" spans="1:10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x14ac:dyDescent="0.25">
      <c r="A8" s="73"/>
      <c r="B8" s="74"/>
      <c r="C8" s="74"/>
      <c r="D8" s="75"/>
      <c r="E8" s="75"/>
      <c r="F8" s="75"/>
      <c r="G8" s="75"/>
      <c r="H8" s="6"/>
    </row>
    <row r="9" spans="1:10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x14ac:dyDescent="0.25">
      <c r="A13" s="9"/>
      <c r="D13" s="10"/>
      <c r="H13" s="6"/>
    </row>
    <row r="14" spans="1:10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30" x14ac:dyDescent="0.25">
      <c r="A27" s="16">
        <v>4</v>
      </c>
      <c r="B27" s="17" t="s">
        <v>45</v>
      </c>
      <c r="C27" s="36" t="s">
        <v>46</v>
      </c>
      <c r="D27" s="18" t="s">
        <v>43</v>
      </c>
      <c r="E27" s="19">
        <v>1</v>
      </c>
      <c r="F27" s="38"/>
      <c r="G27" s="19">
        <f t="shared" si="0"/>
        <v>0</v>
      </c>
      <c r="H27" s="37" t="s">
        <v>47</v>
      </c>
      <c r="J27" s="1">
        <v>41</v>
      </c>
    </row>
    <row r="28" spans="1:10" ht="150" x14ac:dyDescent="0.25">
      <c r="A28" s="16">
        <v>5</v>
      </c>
      <c r="B28" s="17" t="s">
        <v>48</v>
      </c>
      <c r="C28" s="36" t="s">
        <v>49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50</v>
      </c>
      <c r="J28" s="1">
        <v>80</v>
      </c>
    </row>
    <row r="29" spans="1:10" ht="45" x14ac:dyDescent="0.25">
      <c r="A29" s="16">
        <v>6</v>
      </c>
      <c r="B29" s="17" t="s">
        <v>51</v>
      </c>
      <c r="C29" s="36" t="s">
        <v>52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53</v>
      </c>
      <c r="J29" s="1">
        <v>81</v>
      </c>
    </row>
    <row r="30" spans="1:10" ht="30" x14ac:dyDescent="0.25">
      <c r="A30" s="16">
        <v>7</v>
      </c>
      <c r="B30" s="17" t="s">
        <v>54</v>
      </c>
      <c r="C30" s="36" t="s">
        <v>55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30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89</v>
      </c>
    </row>
    <row r="32" spans="1:10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61</v>
      </c>
      <c r="J32" s="1">
        <v>97</v>
      </c>
    </row>
    <row r="33" spans="1:10" ht="30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64</v>
      </c>
      <c r="J33" s="1">
        <v>101</v>
      </c>
    </row>
    <row r="34" spans="1:10" ht="30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67</v>
      </c>
      <c r="J34" s="1">
        <v>110</v>
      </c>
    </row>
    <row r="35" spans="1:10" ht="3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70</v>
      </c>
      <c r="J35" s="1">
        <v>119</v>
      </c>
    </row>
    <row r="36" spans="1:10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73</v>
      </c>
      <c r="J36" s="1">
        <v>123</v>
      </c>
    </row>
    <row r="37" spans="1:10" x14ac:dyDescent="0.25">
      <c r="A37" s="16">
        <v>14</v>
      </c>
      <c r="B37" s="17" t="s">
        <v>74</v>
      </c>
      <c r="C37" s="36" t="s">
        <v>75</v>
      </c>
      <c r="D37" s="18" t="s">
        <v>36</v>
      </c>
      <c r="E37" s="19">
        <v>4</v>
      </c>
      <c r="F37" s="38"/>
      <c r="G37" s="19">
        <f t="shared" si="0"/>
        <v>0</v>
      </c>
      <c r="H37" s="37"/>
      <c r="J37" s="1">
        <v>124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78</v>
      </c>
      <c r="J38" s="1">
        <v>127</v>
      </c>
    </row>
    <row r="39" spans="1:10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81</v>
      </c>
      <c r="J39" s="1">
        <v>135</v>
      </c>
    </row>
    <row r="40" spans="1:10" ht="45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84</v>
      </c>
      <c r="J40" s="1">
        <v>294</v>
      </c>
    </row>
    <row r="41" spans="1:10" ht="45" x14ac:dyDescent="0.25">
      <c r="A41" s="16">
        <v>18</v>
      </c>
      <c r="B41" s="17" t="s">
        <v>85</v>
      </c>
      <c r="C41" s="36" t="s">
        <v>86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87</v>
      </c>
      <c r="J41" s="1">
        <v>302</v>
      </c>
    </row>
    <row r="42" spans="1:10" x14ac:dyDescent="0.25">
      <c r="A42" s="16">
        <v>19</v>
      </c>
      <c r="B42" s="17" t="s">
        <v>88</v>
      </c>
      <c r="C42" s="36" t="s">
        <v>89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90</v>
      </c>
      <c r="J42" s="1">
        <v>305</v>
      </c>
    </row>
    <row r="43" spans="1:10" ht="30" x14ac:dyDescent="0.25">
      <c r="A43" s="16">
        <v>20</v>
      </c>
      <c r="B43" s="17" t="s">
        <v>91</v>
      </c>
      <c r="C43" s="36" t="s">
        <v>92</v>
      </c>
      <c r="D43" s="18" t="s">
        <v>43</v>
      </c>
      <c r="E43" s="19">
        <v>1</v>
      </c>
      <c r="F43" s="38"/>
      <c r="G43" s="19">
        <f t="shared" si="0"/>
        <v>0</v>
      </c>
      <c r="H43" s="37" t="s">
        <v>93</v>
      </c>
      <c r="J43" s="1">
        <v>315</v>
      </c>
    </row>
    <row r="44" spans="1:10" x14ac:dyDescent="0.25">
      <c r="A44" s="16">
        <v>21</v>
      </c>
      <c r="B44" s="17" t="s">
        <v>94</v>
      </c>
      <c r="C44" s="36" t="s">
        <v>95</v>
      </c>
      <c r="D44" s="18" t="s">
        <v>96</v>
      </c>
      <c r="E44" s="19">
        <v>16</v>
      </c>
      <c r="F44" s="38"/>
      <c r="G44" s="19">
        <f t="shared" si="0"/>
        <v>0</v>
      </c>
      <c r="H44" s="37" t="s">
        <v>97</v>
      </c>
      <c r="J44" s="1">
        <v>148</v>
      </c>
    </row>
    <row r="45" spans="1:10" x14ac:dyDescent="0.25">
      <c r="A45" s="16">
        <v>22</v>
      </c>
      <c r="B45" s="17" t="s">
        <v>98</v>
      </c>
      <c r="C45" s="36" t="s">
        <v>99</v>
      </c>
      <c r="D45" s="18" t="s">
        <v>96</v>
      </c>
      <c r="E45" s="19">
        <v>16</v>
      </c>
      <c r="F45" s="38"/>
      <c r="G45" s="19">
        <f t="shared" si="0"/>
        <v>0</v>
      </c>
      <c r="H45" s="37" t="s">
        <v>100</v>
      </c>
      <c r="J45" s="1">
        <v>149</v>
      </c>
    </row>
    <row r="46" spans="1:10" ht="30" x14ac:dyDescent="0.25">
      <c r="A46" s="16">
        <v>23</v>
      </c>
      <c r="B46" s="17" t="s">
        <v>101</v>
      </c>
      <c r="C46" s="36" t="s">
        <v>102</v>
      </c>
      <c r="D46" s="18" t="s">
        <v>96</v>
      </c>
      <c r="E46" s="19">
        <v>34</v>
      </c>
      <c r="F46" s="38"/>
      <c r="G46" s="19">
        <f t="shared" si="0"/>
        <v>0</v>
      </c>
      <c r="H46" s="37" t="s">
        <v>103</v>
      </c>
      <c r="J46" s="1">
        <v>150</v>
      </c>
    </row>
    <row r="47" spans="1:10" ht="30" x14ac:dyDescent="0.25">
      <c r="A47" s="16">
        <v>24</v>
      </c>
      <c r="B47" s="17" t="s">
        <v>104</v>
      </c>
      <c r="C47" s="36" t="s">
        <v>105</v>
      </c>
      <c r="D47" s="18" t="s">
        <v>96</v>
      </c>
      <c r="E47" s="19">
        <v>16</v>
      </c>
      <c r="F47" s="38"/>
      <c r="G47" s="19">
        <f t="shared" si="0"/>
        <v>0</v>
      </c>
      <c r="H47" s="37"/>
      <c r="J47" s="1">
        <v>151</v>
      </c>
    </row>
    <row r="48" spans="1:10" x14ac:dyDescent="0.25">
      <c r="A48" s="16">
        <v>25</v>
      </c>
      <c r="B48" s="17" t="s">
        <v>106</v>
      </c>
      <c r="C48" s="36" t="s">
        <v>107</v>
      </c>
      <c r="D48" s="18" t="s">
        <v>108</v>
      </c>
      <c r="E48" s="19">
        <v>57</v>
      </c>
      <c r="F48" s="38"/>
      <c r="G48" s="19">
        <f t="shared" si="0"/>
        <v>0</v>
      </c>
      <c r="H48" s="37" t="s">
        <v>109</v>
      </c>
      <c r="J48" s="1">
        <v>153</v>
      </c>
    </row>
    <row r="49" spans="1:10" x14ac:dyDescent="0.25">
      <c r="A49" s="16">
        <v>26</v>
      </c>
      <c r="B49" s="17" t="s">
        <v>110</v>
      </c>
      <c r="C49" s="36" t="s">
        <v>111</v>
      </c>
      <c r="D49" s="18" t="s">
        <v>96</v>
      </c>
      <c r="E49" s="19">
        <v>34</v>
      </c>
      <c r="F49" s="38"/>
      <c r="G49" s="19">
        <f t="shared" si="0"/>
        <v>0</v>
      </c>
      <c r="H49" s="37" t="s">
        <v>78</v>
      </c>
      <c r="J49" s="1">
        <v>154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96</v>
      </c>
      <c r="E50" s="19">
        <v>34</v>
      </c>
      <c r="F50" s="38"/>
      <c r="G50" s="19">
        <f t="shared" si="0"/>
        <v>0</v>
      </c>
      <c r="H50" s="37" t="s">
        <v>114</v>
      </c>
      <c r="J50" s="1">
        <v>157</v>
      </c>
    </row>
    <row r="51" spans="1:10" x14ac:dyDescent="0.25">
      <c r="A51" s="16">
        <v>28</v>
      </c>
      <c r="B51" s="17" t="s">
        <v>115</v>
      </c>
      <c r="C51" s="36" t="s">
        <v>116</v>
      </c>
      <c r="D51" s="18" t="s">
        <v>96</v>
      </c>
      <c r="E51" s="19">
        <v>34</v>
      </c>
      <c r="F51" s="38"/>
      <c r="G51" s="19">
        <f t="shared" si="0"/>
        <v>0</v>
      </c>
      <c r="H51" s="37" t="s">
        <v>117</v>
      </c>
      <c r="J51" s="1">
        <v>158</v>
      </c>
    </row>
    <row r="52" spans="1:10" ht="60" x14ac:dyDescent="0.25">
      <c r="A52" s="16">
        <v>29</v>
      </c>
      <c r="B52" s="17" t="s">
        <v>118</v>
      </c>
      <c r="C52" s="36" t="s">
        <v>119</v>
      </c>
      <c r="D52" s="18" t="s">
        <v>96</v>
      </c>
      <c r="E52" s="19">
        <v>200</v>
      </c>
      <c r="F52" s="38"/>
      <c r="G52" s="19">
        <f t="shared" si="0"/>
        <v>0</v>
      </c>
      <c r="H52" s="37" t="s">
        <v>120</v>
      </c>
      <c r="J52" s="1">
        <v>162</v>
      </c>
    </row>
    <row r="53" spans="1:10" x14ac:dyDescent="0.25">
      <c r="A53" s="16">
        <v>30</v>
      </c>
      <c r="B53" s="17" t="s">
        <v>121</v>
      </c>
      <c r="C53" s="36" t="s">
        <v>122</v>
      </c>
      <c r="D53" s="18" t="s">
        <v>96</v>
      </c>
      <c r="E53" s="19">
        <v>200</v>
      </c>
      <c r="F53" s="38"/>
      <c r="G53" s="19">
        <f t="shared" si="0"/>
        <v>0</v>
      </c>
      <c r="H53" s="37"/>
      <c r="J53" s="1">
        <v>165</v>
      </c>
    </row>
    <row r="54" spans="1:10" x14ac:dyDescent="0.25">
      <c r="A54" s="16">
        <v>31</v>
      </c>
      <c r="B54" s="17" t="s">
        <v>123</v>
      </c>
      <c r="C54" s="36" t="s">
        <v>124</v>
      </c>
      <c r="D54" s="18" t="s">
        <v>96</v>
      </c>
      <c r="E54" s="19">
        <v>200</v>
      </c>
      <c r="F54" s="38"/>
      <c r="G54" s="19">
        <f t="shared" si="0"/>
        <v>0</v>
      </c>
      <c r="H54" s="37" t="s">
        <v>125</v>
      </c>
      <c r="J54" s="1">
        <v>167</v>
      </c>
    </row>
    <row r="55" spans="1:10" ht="45" x14ac:dyDescent="0.25">
      <c r="A55" s="16">
        <v>32</v>
      </c>
      <c r="B55" s="17" t="s">
        <v>126</v>
      </c>
      <c r="C55" s="36" t="s">
        <v>127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128</v>
      </c>
      <c r="J55" s="1">
        <v>204</v>
      </c>
    </row>
    <row r="56" spans="1:10" x14ac:dyDescent="0.25">
      <c r="A56" s="16">
        <v>33</v>
      </c>
      <c r="B56" s="17" t="s">
        <v>129</v>
      </c>
      <c r="C56" s="36" t="s">
        <v>130</v>
      </c>
      <c r="D56" s="18" t="s">
        <v>43</v>
      </c>
      <c r="E56" s="19">
        <v>1</v>
      </c>
      <c r="F56" s="38"/>
      <c r="G56" s="19">
        <f t="shared" si="0"/>
        <v>0</v>
      </c>
      <c r="H56" s="37" t="s">
        <v>131</v>
      </c>
      <c r="J56" s="1">
        <v>205</v>
      </c>
    </row>
    <row r="57" spans="1:10" x14ac:dyDescent="0.25">
      <c r="A57" s="16">
        <v>34</v>
      </c>
      <c r="B57" s="17" t="s">
        <v>132</v>
      </c>
      <c r="C57" s="36" t="s">
        <v>133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131</v>
      </c>
      <c r="J57" s="1">
        <v>208</v>
      </c>
    </row>
    <row r="58" spans="1:10" ht="30" x14ac:dyDescent="0.25">
      <c r="A58" s="16">
        <v>35</v>
      </c>
      <c r="B58" s="17" t="s">
        <v>134</v>
      </c>
      <c r="C58" s="36" t="s">
        <v>135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136</v>
      </c>
      <c r="J58" s="1">
        <v>209</v>
      </c>
    </row>
    <row r="59" spans="1:10" x14ac:dyDescent="0.25">
      <c r="A59" s="16">
        <v>36</v>
      </c>
      <c r="B59" s="17" t="s">
        <v>137</v>
      </c>
      <c r="C59" s="36" t="s">
        <v>138</v>
      </c>
      <c r="D59" s="18" t="s">
        <v>36</v>
      </c>
      <c r="E59" s="19">
        <v>1</v>
      </c>
      <c r="F59" s="38"/>
      <c r="G59" s="19">
        <f t="shared" si="0"/>
        <v>0</v>
      </c>
      <c r="H59" s="37"/>
      <c r="J59" s="1">
        <v>244</v>
      </c>
    </row>
    <row r="60" spans="1:10" ht="30" x14ac:dyDescent="0.25">
      <c r="A60" s="16">
        <v>37</v>
      </c>
      <c r="B60" s="17" t="s">
        <v>139</v>
      </c>
      <c r="C60" s="36" t="s">
        <v>140</v>
      </c>
      <c r="D60" s="18" t="s">
        <v>43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x14ac:dyDescent="0.25">
      <c r="A61" s="16">
        <v>38</v>
      </c>
      <c r="B61" s="17" t="s">
        <v>141</v>
      </c>
      <c r="C61" s="36" t="s">
        <v>142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308</v>
      </c>
    </row>
    <row r="62" spans="1:10" ht="18.75" x14ac:dyDescent="0.25">
      <c r="A62" s="44" t="s">
        <v>143</v>
      </c>
      <c r="B62" s="45"/>
      <c r="C62" s="45"/>
      <c r="D62" s="45"/>
      <c r="E62" s="45"/>
      <c r="F62" s="45"/>
      <c r="G62" s="15">
        <f>SUM(G24:G61)</f>
        <v>10000</v>
      </c>
      <c r="H62" s="26"/>
    </row>
    <row r="63" spans="1:10" s="29" customFormat="1" ht="27" customHeight="1" x14ac:dyDescent="0.25">
      <c r="A63" s="68" t="s">
        <v>144</v>
      </c>
      <c r="B63" s="68"/>
      <c r="C63" s="68"/>
      <c r="D63" s="68"/>
      <c r="E63" s="68"/>
      <c r="F63" s="68"/>
      <c r="G63" s="68"/>
      <c r="H63" s="68"/>
    </row>
    <row r="64" spans="1:10" ht="27" customHeight="1" x14ac:dyDescent="0.25">
      <c r="A64" s="67" t="s">
        <v>145</v>
      </c>
      <c r="B64" s="67"/>
      <c r="C64" s="67"/>
      <c r="D64" s="67"/>
      <c r="E64" s="67"/>
      <c r="F64" s="67"/>
      <c r="G64" s="67"/>
      <c r="H64" s="67"/>
    </row>
    <row r="65" spans="1:8" ht="35.1" customHeight="1" x14ac:dyDescent="0.25">
      <c r="A65" s="32" t="s">
        <v>146</v>
      </c>
      <c r="B65" s="33"/>
      <c r="C65" s="33"/>
      <c r="D65" s="33"/>
      <c r="E65" s="34"/>
      <c r="F65" s="39"/>
      <c r="G65" s="31" t="s">
        <v>147</v>
      </c>
      <c r="H65" s="30"/>
    </row>
    <row r="66" spans="1:8" ht="15.75" customHeight="1" x14ac:dyDescent="0.25">
      <c r="A66" s="27"/>
      <c r="B66" s="42" t="s">
        <v>148</v>
      </c>
      <c r="C66" s="42"/>
      <c r="D66" s="42"/>
      <c r="E66" s="42"/>
      <c r="F66" s="43"/>
    </row>
    <row r="67" spans="1:8" ht="45" customHeight="1" x14ac:dyDescent="0.25">
      <c r="A67" s="28">
        <v>1</v>
      </c>
      <c r="B67" s="40" t="s">
        <v>149</v>
      </c>
      <c r="C67" s="40"/>
      <c r="D67" s="40"/>
      <c r="E67" s="40"/>
      <c r="F67" s="41"/>
    </row>
    <row r="68" spans="1:8" ht="60" customHeight="1" x14ac:dyDescent="0.25">
      <c r="A68" s="28">
        <v>2</v>
      </c>
      <c r="B68" s="40" t="s">
        <v>150</v>
      </c>
      <c r="C68" s="40"/>
      <c r="D68" s="40"/>
      <c r="E68" s="40"/>
      <c r="F68" s="41"/>
    </row>
    <row r="69" spans="1:8" ht="45" customHeight="1" x14ac:dyDescent="0.25">
      <c r="A69" s="28">
        <v>3</v>
      </c>
      <c r="B69" s="40" t="s">
        <v>151</v>
      </c>
      <c r="C69" s="40"/>
      <c r="D69" s="40"/>
      <c r="E69" s="40"/>
      <c r="F69" s="41"/>
    </row>
    <row r="70" spans="1:8" ht="75" customHeight="1" x14ac:dyDescent="0.25">
      <c r="A70" s="28">
        <v>4</v>
      </c>
      <c r="B70" s="40" t="s">
        <v>152</v>
      </c>
      <c r="C70" s="40"/>
      <c r="D70" s="40"/>
      <c r="E70" s="40"/>
      <c r="F70" s="41"/>
    </row>
    <row r="71" spans="1:8" ht="120" customHeight="1" x14ac:dyDescent="0.25">
      <c r="A71" s="28">
        <v>5</v>
      </c>
      <c r="B71" s="40" t="s">
        <v>153</v>
      </c>
      <c r="C71" s="40"/>
      <c r="D71" s="40"/>
      <c r="E71" s="40"/>
      <c r="F71" s="41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B67:F67"/>
    <mergeCell ref="B68:F68"/>
    <mergeCell ref="B69:F69"/>
    <mergeCell ref="B70:F70"/>
    <mergeCell ref="B71:F7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2020-12-08T12:56:40Z</dcterms:modified>
  <cp:category/>
</cp:coreProperties>
</file>