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List1!$A$1:$H$44</definedName>
  </definedNames>
  <calcPr calcId="152511"/>
</workbook>
</file>

<file path=xl/calcChain.xml><?xml version="1.0" encoding="utf-8"?>
<calcChain xmlns="http://schemas.openxmlformats.org/spreadsheetml/2006/main">
  <c r="G42" i="1"/>
  <c r="G41"/>
  <c r="G40"/>
  <c r="G39"/>
  <c r="G38"/>
  <c r="G37"/>
  <c r="G36"/>
  <c r="G35"/>
  <c r="G34"/>
  <c r="G33"/>
  <c r="G32"/>
  <c r="G31"/>
  <c r="G30"/>
  <c r="G29"/>
  <c r="G28"/>
  <c r="G27"/>
  <c r="G25"/>
  <c r="G24"/>
  <c r="G43" l="1"/>
</calcChain>
</file>

<file path=xl/sharedStrings.xml><?xml version="1.0" encoding="utf-8"?>
<sst xmlns="http://schemas.openxmlformats.org/spreadsheetml/2006/main" count="106" uniqueCount="88">
  <si>
    <t>Oprava volného bytu č.48,Pavlovova 71</t>
  </si>
  <si>
    <t>11.12.2017 15:37:18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</si>
  <si>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</si>
  <si>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</si>
  <si>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</si>
  <si>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</si>
  <si>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</si>
  <si>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</si>
  <si>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</si>
  <si>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</si>
  <si>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</si>
  <si>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</si>
  <si>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</si>
  <si>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</si>
  <si>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</si>
  <si>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</si>
  <si>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</si>
  <si>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Pavlovova 71/1628</t>
  </si>
  <si>
    <t>Číslo bytu</t>
  </si>
  <si>
    <t>Velikost bytu</t>
  </si>
  <si>
    <t>1+1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</si>
  <si>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</si>
  <si>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</si>
  <si>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</si>
  <si>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</si>
  <si>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</si>
  <si>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</si>
  <si>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</si>
  <si>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</si>
  <si>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</si>
  <si>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</si>
  <si>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</si>
  <si>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</si>
  <si>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</si>
  <si>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</si>
  <si>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</si>
  <si>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1.13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</si>
  <si>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</si>
  <si>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</si>
  <si>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</si>
  <si>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</si>
  <si>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 ve výzvě k podání nabídky, čl.VII</t>
  </si>
  <si>
    <t>3.35</t>
  </si>
  <si>
    <t>montáž pračkového ventilu</t>
  </si>
  <si>
    <t>v kuchyni</t>
  </si>
  <si>
    <t>3.119</t>
  </si>
  <si>
    <t>demontáž a zpětná montáž kuchyňské linky</t>
  </si>
  <si>
    <t>soubor</t>
  </si>
  <si>
    <t>3.120</t>
  </si>
  <si>
    <t>oprava kuchyňské linky, viz poznámka</t>
  </si>
  <si>
    <t>výměna pantů u dvířek vrchního dílu kuchyňské linky</t>
  </si>
  <si>
    <t>4.1</t>
  </si>
  <si>
    <t>stržení původního PVC</t>
  </si>
  <si>
    <t>m2</t>
  </si>
  <si>
    <t>pokoj,kuchyň,předsíň</t>
  </si>
  <si>
    <t>4.2</t>
  </si>
  <si>
    <t>úprava podkladu – nivelace</t>
  </si>
  <si>
    <t>kuchyň,předsíň</t>
  </si>
  <si>
    <t>4.3</t>
  </si>
  <si>
    <t>položení PVC – střední zátěž</t>
  </si>
  <si>
    <t>pokoj</t>
  </si>
  <si>
    <t>4.4</t>
  </si>
  <si>
    <t>položení PVC – vyšší zátěž</t>
  </si>
  <si>
    <t>4.5</t>
  </si>
  <si>
    <t>nalepení obvodové lišty PVC</t>
  </si>
  <si>
    <t>bm</t>
  </si>
  <si>
    <t>4.7</t>
  </si>
  <si>
    <t>odstranění parketové podlahy</t>
  </si>
  <si>
    <t>4.11</t>
  </si>
  <si>
    <t>položení OSB desek</t>
  </si>
  <si>
    <t>6.15</t>
  </si>
  <si>
    <t>vybourání soklíku</t>
  </si>
  <si>
    <t>m</t>
  </si>
  <si>
    <t>7.11</t>
  </si>
  <si>
    <t>nátěr radiátorů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</si>
  <si>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</si>
  <si>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</si>
  <si>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</si>
  <si>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</si>
  <si>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</si>
  <si>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</si>
  <si>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9.1</t>
  </si>
  <si>
    <t>opravy a seřízení plastových oken, viz poznámka</t>
  </si>
  <si>
    <t>2x dvojdílné okno</t>
  </si>
  <si>
    <t>Cena celkam bez DPH</t>
  </si>
  <si>
    <t>Zhotovitel vyplňuje jen modře označené sloupce. V opačném případě nebude nabídka akceptována.</t>
  </si>
  <si>
    <t>VZ č. 283/2017</t>
  </si>
  <si>
    <t>----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</si>
</sst>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6"/>
      <color rgb="FF00CCFF"/>
      <name val="Calibri"/>
      <family val="2"/>
      <charset val="238"/>
    </font>
    <font>
      <u/>
      <sz val="11"/>
      <color rgb="FF0000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8"/>
  <sheetViews>
    <sheetView tabSelected="1" topLeftCell="A10" zoomScaleNormal="100" workbookViewId="0">
      <selection activeCell="A43" sqref="A43:F43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56" t="s">
        <v>0</v>
      </c>
      <c r="B1" s="57"/>
      <c r="C1" s="57"/>
      <c r="D1" s="58"/>
      <c r="E1" s="58"/>
      <c r="F1" s="57"/>
      <c r="G1" s="57"/>
      <c r="H1" s="59"/>
      <c r="J1" s="1">
        <v>90</v>
      </c>
    </row>
    <row r="2" spans="1:10" ht="44.1" customHeight="1">
      <c r="A2" s="2"/>
      <c r="B2" s="3"/>
      <c r="C2" s="4"/>
      <c r="D2" s="67" t="s">
        <v>86</v>
      </c>
      <c r="E2" s="68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60" t="s">
        <v>2</v>
      </c>
      <c r="B4" s="61"/>
      <c r="C4" s="61"/>
      <c r="D4" s="86" t="s">
        <v>3</v>
      </c>
      <c r="E4" s="86"/>
      <c r="F4" s="86"/>
      <c r="G4" s="87"/>
      <c r="H4" s="6"/>
      <c r="J4" s="1">
        <v>19</v>
      </c>
    </row>
    <row r="5" spans="1:10" ht="15" customHeight="1">
      <c r="A5" s="52" t="s">
        <v>4</v>
      </c>
      <c r="B5" s="35"/>
      <c r="C5" s="35"/>
      <c r="D5" s="88" t="s">
        <v>5</v>
      </c>
      <c r="E5" s="88"/>
      <c r="F5" s="88"/>
      <c r="G5" s="89"/>
      <c r="H5" s="6"/>
    </row>
    <row r="6" spans="1:10" ht="15" customHeight="1">
      <c r="A6" s="52" t="s">
        <v>6</v>
      </c>
      <c r="B6" s="35"/>
      <c r="C6" s="35"/>
      <c r="D6" s="88" t="s">
        <v>7</v>
      </c>
      <c r="E6" s="88"/>
      <c r="F6" s="88"/>
      <c r="G6" s="89"/>
      <c r="H6" s="6"/>
    </row>
    <row r="7" spans="1:10" ht="15" customHeight="1">
      <c r="A7" s="63" t="s">
        <v>8</v>
      </c>
      <c r="B7" s="64"/>
      <c r="C7" s="64"/>
      <c r="D7" s="90" t="s">
        <v>9</v>
      </c>
      <c r="E7" s="90"/>
      <c r="F7" s="90"/>
      <c r="G7" s="91"/>
      <c r="H7" s="6"/>
    </row>
    <row r="8" spans="1:10" ht="15" customHeight="1">
      <c r="A8" s="83"/>
      <c r="B8" s="84"/>
      <c r="C8" s="84"/>
      <c r="D8" s="85"/>
      <c r="E8" s="85"/>
      <c r="F8" s="85"/>
      <c r="G8" s="8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0" t="s">
        <v>10</v>
      </c>
      <c r="B10" s="61"/>
      <c r="C10" s="62"/>
      <c r="D10" s="77"/>
      <c r="E10" s="78"/>
      <c r="F10" s="78"/>
      <c r="G10" s="79"/>
      <c r="H10" s="6"/>
    </row>
    <row r="11" spans="1:10">
      <c r="A11" s="72" t="s">
        <v>11</v>
      </c>
      <c r="B11" s="73"/>
      <c r="C11" s="74"/>
      <c r="D11" s="75"/>
      <c r="E11" s="75"/>
      <c r="F11" s="75"/>
      <c r="G11" s="76"/>
      <c r="H11" s="6"/>
    </row>
    <row r="12" spans="1:10" ht="15.75" customHeight="1">
      <c r="A12" s="63" t="s">
        <v>12</v>
      </c>
      <c r="B12" s="64"/>
      <c r="C12" s="64"/>
      <c r="D12" s="69"/>
      <c r="E12" s="69"/>
      <c r="F12" s="69"/>
      <c r="G12" s="70"/>
      <c r="H12" s="6"/>
    </row>
    <row r="13" spans="1:10" ht="15.75" customHeight="1">
      <c r="A13" s="9"/>
      <c r="D13" s="10"/>
      <c r="H13" s="6"/>
    </row>
    <row r="14" spans="1:10" ht="15.75" customHeight="1">
      <c r="A14" s="80" t="s">
        <v>13</v>
      </c>
      <c r="B14" s="81"/>
      <c r="C14" s="81"/>
      <c r="D14" s="81"/>
      <c r="E14" s="81"/>
      <c r="F14" s="81"/>
      <c r="G14" s="82"/>
      <c r="H14" s="6"/>
    </row>
    <row r="15" spans="1:10">
      <c r="A15" s="65" t="s">
        <v>14</v>
      </c>
      <c r="B15" s="66"/>
      <c r="C15" s="66"/>
      <c r="D15" s="66" t="s">
        <v>15</v>
      </c>
      <c r="E15" s="66"/>
      <c r="F15" s="66"/>
      <c r="G15" s="71"/>
      <c r="H15" s="6"/>
    </row>
    <row r="16" spans="1:10">
      <c r="A16" s="52" t="s">
        <v>16</v>
      </c>
      <c r="B16" s="35"/>
      <c r="C16" s="35"/>
      <c r="D16" s="35" t="s">
        <v>17</v>
      </c>
      <c r="E16" s="35"/>
      <c r="F16" s="35"/>
      <c r="G16" s="36"/>
      <c r="H16" s="6"/>
    </row>
    <row r="17" spans="1:10">
      <c r="A17" s="52" t="s">
        <v>18</v>
      </c>
      <c r="B17" s="35"/>
      <c r="C17" s="35"/>
      <c r="D17" s="35">
        <v>48</v>
      </c>
      <c r="E17" s="35"/>
      <c r="F17" s="35"/>
      <c r="G17" s="36"/>
      <c r="H17" s="6"/>
    </row>
    <row r="18" spans="1:10">
      <c r="A18" s="52" t="s">
        <v>19</v>
      </c>
      <c r="B18" s="35"/>
      <c r="C18" s="35"/>
      <c r="D18" s="35" t="s">
        <v>20</v>
      </c>
      <c r="E18" s="35"/>
      <c r="F18" s="35"/>
      <c r="G18" s="36"/>
      <c r="H18" s="6"/>
    </row>
    <row r="19" spans="1:10" ht="12.75" customHeight="1">
      <c r="A19" s="37" t="s">
        <v>21</v>
      </c>
      <c r="B19" s="38"/>
      <c r="C19" s="39"/>
      <c r="D19" s="53" t="s">
        <v>22</v>
      </c>
      <c r="E19" s="54"/>
      <c r="F19" s="54"/>
      <c r="G19" s="55"/>
      <c r="H19" s="6"/>
    </row>
    <row r="20" spans="1:10" ht="14.25" customHeight="1">
      <c r="A20" s="40"/>
      <c r="B20" s="41"/>
      <c r="C20" s="42"/>
      <c r="D20" s="46" t="s">
        <v>23</v>
      </c>
      <c r="E20" s="47"/>
      <c r="F20" s="47"/>
      <c r="G20" s="48"/>
      <c r="H20" s="6"/>
    </row>
    <row r="21" spans="1:10" ht="13.5" customHeight="1">
      <c r="A21" s="43"/>
      <c r="B21" s="44"/>
      <c r="C21" s="45"/>
      <c r="D21" s="49" t="s">
        <v>24</v>
      </c>
      <c r="E21" s="50"/>
      <c r="F21" s="50"/>
      <c r="G21" s="51"/>
      <c r="H21" s="6"/>
    </row>
    <row r="22" spans="1:10" ht="15.75" customHeight="1">
      <c r="A22" s="13"/>
      <c r="H22" s="6"/>
    </row>
    <row r="23" spans="1:10" ht="29.25" customHeight="1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>
      <c r="A24" s="16">
        <v>1</v>
      </c>
      <c r="B24" s="17" t="s">
        <v>33</v>
      </c>
      <c r="C24" s="27" t="s">
        <v>34</v>
      </c>
      <c r="D24" s="18" t="s">
        <v>35</v>
      </c>
      <c r="E24" s="19">
        <v>1</v>
      </c>
      <c r="F24" s="30"/>
      <c r="G24" s="19">
        <f t="shared" ref="G24:G42" si="0">ROUND(E24*F24, 2)</f>
        <v>0</v>
      </c>
      <c r="H24" s="28"/>
      <c r="J24" s="1">
        <v>11</v>
      </c>
    </row>
    <row r="25" spans="1:10" ht="29.25" customHeight="1">
      <c r="A25" s="16">
        <v>2</v>
      </c>
      <c r="B25" s="17" t="s">
        <v>36</v>
      </c>
      <c r="C25" s="27" t="s">
        <v>37</v>
      </c>
      <c r="D25" s="18" t="s">
        <v>20</v>
      </c>
      <c r="E25" s="19">
        <v>1</v>
      </c>
      <c r="F25" s="30"/>
      <c r="G25" s="19">
        <f t="shared" si="0"/>
        <v>0</v>
      </c>
      <c r="H25" s="28"/>
      <c r="J25" s="1">
        <v>13</v>
      </c>
    </row>
    <row r="26" spans="1:10" ht="29.25" customHeight="1">
      <c r="A26" s="16">
        <v>3</v>
      </c>
      <c r="B26" s="17" t="s">
        <v>38</v>
      </c>
      <c r="C26" s="27" t="s">
        <v>39</v>
      </c>
      <c r="D26" s="18" t="s">
        <v>40</v>
      </c>
      <c r="E26" s="29" t="s">
        <v>87</v>
      </c>
      <c r="F26" s="30"/>
      <c r="G26" s="19">
        <v>10000</v>
      </c>
      <c r="H26" s="28" t="s">
        <v>41</v>
      </c>
      <c r="J26" s="1">
        <v>19</v>
      </c>
    </row>
    <row r="27" spans="1:10" ht="29.25" customHeight="1">
      <c r="A27" s="16">
        <v>4</v>
      </c>
      <c r="B27" s="17" t="s">
        <v>42</v>
      </c>
      <c r="C27" s="27" t="s">
        <v>43</v>
      </c>
      <c r="D27" s="18" t="s">
        <v>35</v>
      </c>
      <c r="E27" s="19">
        <v>1</v>
      </c>
      <c r="F27" s="30"/>
      <c r="G27" s="19">
        <f t="shared" si="0"/>
        <v>0</v>
      </c>
      <c r="H27" s="28" t="s">
        <v>44</v>
      </c>
      <c r="J27" s="1">
        <v>76</v>
      </c>
    </row>
    <row r="28" spans="1:10" ht="29.25" customHeight="1">
      <c r="A28" s="16">
        <v>5</v>
      </c>
      <c r="B28" s="17" t="s">
        <v>45</v>
      </c>
      <c r="C28" s="27" t="s">
        <v>46</v>
      </c>
      <c r="D28" s="18" t="s">
        <v>47</v>
      </c>
      <c r="E28" s="19">
        <v>1</v>
      </c>
      <c r="F28" s="30"/>
      <c r="G28" s="19">
        <f t="shared" si="0"/>
        <v>0</v>
      </c>
      <c r="H28" s="28"/>
      <c r="J28" s="1">
        <v>311</v>
      </c>
    </row>
    <row r="29" spans="1:10" ht="29.25" customHeight="1">
      <c r="A29" s="16">
        <v>6</v>
      </c>
      <c r="B29" s="17" t="s">
        <v>48</v>
      </c>
      <c r="C29" s="27" t="s">
        <v>49</v>
      </c>
      <c r="D29" s="18" t="s">
        <v>47</v>
      </c>
      <c r="E29" s="19">
        <v>1</v>
      </c>
      <c r="F29" s="30"/>
      <c r="G29" s="19">
        <f t="shared" si="0"/>
        <v>0</v>
      </c>
      <c r="H29" s="28" t="s">
        <v>50</v>
      </c>
      <c r="J29" s="1">
        <v>312</v>
      </c>
    </row>
    <row r="30" spans="1:10" ht="29.25" customHeight="1">
      <c r="A30" s="16">
        <v>7</v>
      </c>
      <c r="B30" s="17" t="s">
        <v>51</v>
      </c>
      <c r="C30" s="27" t="s">
        <v>52</v>
      </c>
      <c r="D30" s="18" t="s">
        <v>53</v>
      </c>
      <c r="E30" s="19">
        <v>27</v>
      </c>
      <c r="F30" s="30"/>
      <c r="G30" s="19">
        <f t="shared" si="0"/>
        <v>0</v>
      </c>
      <c r="H30" s="28" t="s">
        <v>54</v>
      </c>
      <c r="J30" s="1">
        <v>148</v>
      </c>
    </row>
    <row r="31" spans="1:10" ht="29.25" customHeight="1">
      <c r="A31" s="16">
        <v>8</v>
      </c>
      <c r="B31" s="17" t="s">
        <v>55</v>
      </c>
      <c r="C31" s="27" t="s">
        <v>56</v>
      </c>
      <c r="D31" s="18" t="s">
        <v>53</v>
      </c>
      <c r="E31" s="19">
        <v>12</v>
      </c>
      <c r="F31" s="30"/>
      <c r="G31" s="19">
        <f t="shared" si="0"/>
        <v>0</v>
      </c>
      <c r="H31" s="28" t="s">
        <v>57</v>
      </c>
      <c r="J31" s="1">
        <v>149</v>
      </c>
    </row>
    <row r="32" spans="1:10" ht="29.25" customHeight="1">
      <c r="A32" s="16">
        <v>9</v>
      </c>
      <c r="B32" s="17" t="s">
        <v>58</v>
      </c>
      <c r="C32" s="27" t="s">
        <v>59</v>
      </c>
      <c r="D32" s="18" t="s">
        <v>53</v>
      </c>
      <c r="E32" s="19">
        <v>15</v>
      </c>
      <c r="F32" s="30"/>
      <c r="G32" s="19">
        <f t="shared" si="0"/>
        <v>0</v>
      </c>
      <c r="H32" s="28" t="s">
        <v>60</v>
      </c>
      <c r="J32" s="1">
        <v>150</v>
      </c>
    </row>
    <row r="33" spans="1:10" ht="29.25" customHeight="1">
      <c r="A33" s="16">
        <v>10</v>
      </c>
      <c r="B33" s="17" t="s">
        <v>61</v>
      </c>
      <c r="C33" s="27" t="s">
        <v>62</v>
      </c>
      <c r="D33" s="18" t="s">
        <v>53</v>
      </c>
      <c r="E33" s="19">
        <v>12</v>
      </c>
      <c r="F33" s="30"/>
      <c r="G33" s="19">
        <f t="shared" si="0"/>
        <v>0</v>
      </c>
      <c r="H33" s="28" t="s">
        <v>57</v>
      </c>
      <c r="J33" s="1">
        <v>151</v>
      </c>
    </row>
    <row r="34" spans="1:10" ht="29.25" customHeight="1">
      <c r="A34" s="16">
        <v>11</v>
      </c>
      <c r="B34" s="17" t="s">
        <v>63</v>
      </c>
      <c r="C34" s="27" t="s">
        <v>64</v>
      </c>
      <c r="D34" s="18" t="s">
        <v>65</v>
      </c>
      <c r="E34" s="19">
        <v>27</v>
      </c>
      <c r="F34" s="30"/>
      <c r="G34" s="19">
        <f t="shared" si="0"/>
        <v>0</v>
      </c>
      <c r="H34" s="28" t="s">
        <v>54</v>
      </c>
      <c r="J34" s="1">
        <v>152</v>
      </c>
    </row>
    <row r="35" spans="1:10" ht="29.25" customHeight="1">
      <c r="A35" s="16">
        <v>12</v>
      </c>
      <c r="B35" s="17" t="s">
        <v>66</v>
      </c>
      <c r="C35" s="27" t="s">
        <v>67</v>
      </c>
      <c r="D35" s="18" t="s">
        <v>53</v>
      </c>
      <c r="E35" s="19">
        <v>15</v>
      </c>
      <c r="F35" s="30"/>
      <c r="G35" s="19">
        <f t="shared" si="0"/>
        <v>0</v>
      </c>
      <c r="H35" s="28" t="s">
        <v>60</v>
      </c>
      <c r="J35" s="1">
        <v>154</v>
      </c>
    </row>
    <row r="36" spans="1:10" ht="29.25" customHeight="1">
      <c r="A36" s="16">
        <v>13</v>
      </c>
      <c r="B36" s="17" t="s">
        <v>68</v>
      </c>
      <c r="C36" s="27" t="s">
        <v>69</v>
      </c>
      <c r="D36" s="18" t="s">
        <v>53</v>
      </c>
      <c r="E36" s="19">
        <v>15</v>
      </c>
      <c r="F36" s="30"/>
      <c r="G36" s="19">
        <f t="shared" si="0"/>
        <v>0</v>
      </c>
      <c r="H36" s="28" t="s">
        <v>60</v>
      </c>
      <c r="J36" s="1">
        <v>158</v>
      </c>
    </row>
    <row r="37" spans="1:10" ht="29.25" customHeight="1">
      <c r="A37" s="16">
        <v>14</v>
      </c>
      <c r="B37" s="17" t="s">
        <v>70</v>
      </c>
      <c r="C37" s="27" t="s">
        <v>71</v>
      </c>
      <c r="D37" s="18" t="s">
        <v>72</v>
      </c>
      <c r="E37" s="19">
        <v>20</v>
      </c>
      <c r="F37" s="30"/>
      <c r="G37" s="19">
        <f t="shared" si="0"/>
        <v>0</v>
      </c>
      <c r="H37" s="28" t="s">
        <v>57</v>
      </c>
      <c r="J37" s="1">
        <v>183</v>
      </c>
    </row>
    <row r="38" spans="1:10" ht="29.25" customHeight="1">
      <c r="A38" s="16">
        <v>15</v>
      </c>
      <c r="B38" s="17" t="s">
        <v>73</v>
      </c>
      <c r="C38" s="27" t="s">
        <v>74</v>
      </c>
      <c r="D38" s="18" t="s">
        <v>35</v>
      </c>
      <c r="E38" s="19">
        <v>2</v>
      </c>
      <c r="F38" s="30"/>
      <c r="G38" s="19">
        <f t="shared" si="0"/>
        <v>0</v>
      </c>
      <c r="H38" s="28"/>
      <c r="J38" s="1">
        <v>204</v>
      </c>
    </row>
    <row r="39" spans="1:10" ht="29.25" customHeight="1">
      <c r="A39" s="16">
        <v>16</v>
      </c>
      <c r="B39" s="17" t="s">
        <v>75</v>
      </c>
      <c r="C39" s="27" t="s">
        <v>76</v>
      </c>
      <c r="D39" s="18" t="s">
        <v>47</v>
      </c>
      <c r="E39" s="19">
        <v>1</v>
      </c>
      <c r="F39" s="30"/>
      <c r="G39" s="19">
        <f t="shared" si="0"/>
        <v>0</v>
      </c>
      <c r="H39" s="28"/>
      <c r="J39" s="1">
        <v>205</v>
      </c>
    </row>
    <row r="40" spans="1:10" ht="29.25" customHeight="1">
      <c r="A40" s="16">
        <v>17</v>
      </c>
      <c r="B40" s="17" t="s">
        <v>77</v>
      </c>
      <c r="C40" s="27" t="s">
        <v>78</v>
      </c>
      <c r="D40" s="18" t="s">
        <v>35</v>
      </c>
      <c r="E40" s="19">
        <v>1</v>
      </c>
      <c r="F40" s="30"/>
      <c r="G40" s="19">
        <f t="shared" si="0"/>
        <v>0</v>
      </c>
      <c r="H40" s="28"/>
      <c r="J40" s="1">
        <v>207</v>
      </c>
    </row>
    <row r="41" spans="1:10" ht="29.25" customHeight="1">
      <c r="A41" s="16">
        <v>18</v>
      </c>
      <c r="B41" s="17" t="s">
        <v>79</v>
      </c>
      <c r="C41" s="27" t="s">
        <v>80</v>
      </c>
      <c r="D41" s="18" t="s">
        <v>35</v>
      </c>
      <c r="E41" s="19">
        <v>3</v>
      </c>
      <c r="F41" s="30"/>
      <c r="G41" s="19">
        <f t="shared" si="0"/>
        <v>0</v>
      </c>
      <c r="H41" s="28"/>
      <c r="J41" s="1">
        <v>209</v>
      </c>
    </row>
    <row r="42" spans="1:10" ht="29.25" customHeight="1">
      <c r="A42" s="16">
        <v>19</v>
      </c>
      <c r="B42" s="17" t="s">
        <v>81</v>
      </c>
      <c r="C42" s="27" t="s">
        <v>82</v>
      </c>
      <c r="D42" s="18" t="s">
        <v>35</v>
      </c>
      <c r="E42" s="19">
        <v>2</v>
      </c>
      <c r="F42" s="30"/>
      <c r="G42" s="19">
        <f t="shared" si="0"/>
        <v>0</v>
      </c>
      <c r="H42" s="28" t="s">
        <v>83</v>
      </c>
      <c r="J42" s="1">
        <v>237</v>
      </c>
    </row>
    <row r="43" spans="1:10" ht="27" customHeight="1">
      <c r="A43" s="32" t="s">
        <v>84</v>
      </c>
      <c r="B43" s="33"/>
      <c r="C43" s="33"/>
      <c r="D43" s="33"/>
      <c r="E43" s="33"/>
      <c r="F43" s="33"/>
      <c r="G43" s="15">
        <f>SUM(G24:G42)</f>
        <v>10000</v>
      </c>
      <c r="H43" s="26"/>
    </row>
    <row r="44" spans="1:10" ht="62.25" customHeight="1">
      <c r="A44" s="34" t="s">
        <v>85</v>
      </c>
      <c r="B44" s="34"/>
      <c r="C44" s="34"/>
      <c r="D44" s="34"/>
      <c r="E44" s="34"/>
      <c r="F44" s="34"/>
      <c r="G44" s="34"/>
      <c r="H44" s="34"/>
    </row>
    <row r="45" spans="1:10">
      <c r="A45" s="10"/>
      <c r="B45" s="31"/>
      <c r="C45" s="31"/>
      <c r="D45" s="31"/>
      <c r="E45" s="31"/>
      <c r="F45" s="31"/>
    </row>
    <row r="46" spans="1:10">
      <c r="A46" s="10"/>
    </row>
    <row r="47" spans="1:10">
      <c r="A47" s="10"/>
    </row>
    <row r="48" spans="1:1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</sheetData>
  <sheetProtection password="DFCF" sheet="1" objects="1" scenarios="1"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45:F45"/>
    <mergeCell ref="A43:F43"/>
    <mergeCell ref="A44:H44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2017-12-13T11:31:49Z</dcterms:modified>
</cp:coreProperties>
</file>