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<sst xmlns="http://schemas.openxmlformats.org/spreadsheetml/2006/main" count="246" uniqueCount="191">
  <si>
    <t>Oprava volného bytu č. 21, Horymírova 123</t>
  </si>
  <si>
    <t>VZ č. 4/2021</t>
  </si>
  <si>
    <t>25.1.2021 12:03:12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</si>
  <si>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</si>
  <si>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</si>
  <si>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</si>
  <si>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</si>
  <si>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</si>
  <si>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</si>
  <si>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</si>
  <si>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</si>
  <si>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</si>
  <si>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</si>
  <si>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</si>
  <si>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</si>
  <si>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</si>
  <si>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</si>
  <si>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</si>
  <si>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</si>
  <si>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</si>
  <si>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</si>
  <si>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</si>
  <si>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</si>
  <si>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</si>
  <si>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</si>
  <si>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</si>
  <si>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</si>
  <si>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</si>
  <si>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</si>
  <si>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</si>
  <si>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</si>
  <si>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</si>
  <si>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</si>
  <si>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</si>
  <si>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</si>
  <si>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</si>
  <si>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</si>
  <si>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</si>
  <si>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</si>
  <si>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</si>
  <si>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</si>
  <si>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</si>
  <si>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</si>
  <si>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</si>
  <si>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</si>
  <si>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</si>
  <si>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</si>
  <si>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</si>
  <si>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</si>
  <si>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</si>
  <si>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</si>
  <si>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</si>
  <si>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</si>
  <si>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</si>
  <si>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</si>
  <si>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</si>
  <si>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</si>
  <si>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</si>
  <si>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</si>
  <si>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</si>
  <si>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</si>
  <si>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</si>
  <si>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3.28</t>
  </si>
  <si>
    <t>výměna baterie vanové nástěnné R100</t>
  </si>
  <si>
    <t xml:space="preserve">včetně sprch. setu </t>
  </si>
  <si>
    <t>3.42</t>
  </si>
  <si>
    <t>výměna digestoře komínové s vnějším odtahem</t>
  </si>
  <si>
    <t>3.45</t>
  </si>
  <si>
    <t>výměna vestavěné skříně dvoukřídlové/posuvné – šíře 150 cm</t>
  </si>
  <si>
    <t>vestavěná skřín šířka 150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</si>
  <si>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</si>
  <si>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</si>
  <si>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 KU-  dekor dle KU linky a v PŘ - dekor stejný s vestávěnou skříní - tl. lamina od 18 mm a výše, ABS hrana 2 mm, výměna polic - 7 ks, dvířka, olištování spížní skříně, š- 60 cm, hl. - 60 cm, v- 265 cm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</si>
  <si>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</si>
  <si>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</si>
  <si>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</si>
  <si>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</si>
  <si>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</si>
  <si>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 xml:space="preserve">LO,KU - včetně 3 ks dvoučepových závěsů </t>
  </si>
  <si>
    <t>3.77</t>
  </si>
  <si>
    <t>výměna přechodových lišt – délka 60 cm</t>
  </si>
  <si>
    <t>KOU</t>
  </si>
  <si>
    <t>3.79</t>
  </si>
  <si>
    <t>výměna přechodových lišt – délka 80 cm</t>
  </si>
  <si>
    <t>OP,KU</t>
  </si>
  <si>
    <t>3.82</t>
  </si>
  <si>
    <t>výměna dveřního kování</t>
  </si>
  <si>
    <t>KOU,KU,LO - kov</t>
  </si>
  <si>
    <t>3.83</t>
  </si>
  <si>
    <t>výměna zámku u dveří</t>
  </si>
  <si>
    <t>KOU,KU,LO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</si>
  <si>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</si>
  <si>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</si>
  <si>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</si>
  <si>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</si>
  <si>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</si>
  <si>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3.109</t>
  </si>
  <si>
    <t>výměna elektrického sporáku vč. příslušenství</t>
  </si>
  <si>
    <t>3.119</t>
  </si>
  <si>
    <t>demontáž a zpětná montáž kuchyňské linky</t>
  </si>
  <si>
    <t>soubor</t>
  </si>
  <si>
    <t>zabalit do folie proti poškození při opravách</t>
  </si>
  <si>
    <t>3.141</t>
  </si>
  <si>
    <t>výměna toaletní skřínky</t>
  </si>
  <si>
    <t>3.142</t>
  </si>
  <si>
    <t>výměna sušáku na prádlo</t>
  </si>
  <si>
    <t>3.151</t>
  </si>
  <si>
    <t>dodání a montáž madla k vaně (kovové v bílé barvě) o délce viz. poznámka</t>
  </si>
  <si>
    <t>60 cm</t>
  </si>
  <si>
    <t>4.1</t>
  </si>
  <si>
    <t>stržení původního PVC</t>
  </si>
  <si>
    <t>KU,LO,PŘ,KOU</t>
  </si>
  <si>
    <t>4.2</t>
  </si>
  <si>
    <t>úprava podkladu – nivelace</t>
  </si>
  <si>
    <t>KU,LO,PŘ,</t>
  </si>
  <si>
    <t>4.4</t>
  </si>
  <si>
    <t>položení PVC – vyšší zátěž, celoplošně podlepit</t>
  </si>
  <si>
    <t>KU,LO,PŘ, -vyšší zátěž, nášlapná vrstva min. 0,7 mm, dekor plovoucí podlaha</t>
  </si>
  <si>
    <t>4.5</t>
  </si>
  <si>
    <t>nalepení obvodové lišty PVC</t>
  </si>
  <si>
    <t>bm</t>
  </si>
  <si>
    <t>4.23</t>
  </si>
  <si>
    <t>oprava podlahy, viz poznámka</t>
  </si>
  <si>
    <t xml:space="preserve">v PŘ po vybourání zárubně 
</t>
  </si>
  <si>
    <t>5.2</t>
  </si>
  <si>
    <t>lokální opravy prasklin, prasklin panelových spojů</t>
  </si>
  <si>
    <t>KU,LO</t>
  </si>
  <si>
    <t>5.6</t>
  </si>
  <si>
    <t>malba dvojnásobná bílá</t>
  </si>
  <si>
    <t>5.19</t>
  </si>
  <si>
    <t>vybourání ocelových zárubní a dozdění vzniklého otvoru</t>
  </si>
  <si>
    <t xml:space="preserve">PŘ - vybourání zárubně a začištění otvoru po vybourání  </t>
  </si>
  <si>
    <t>6.7</t>
  </si>
  <si>
    <t>úprava podkladu pod obklad , včetně hydroizolace, viz poznámka</t>
  </si>
  <si>
    <t>KOU - 20 m2,</t>
  </si>
  <si>
    <t>6.8</t>
  </si>
  <si>
    <t>vybourání keramického obkladu</t>
  </si>
  <si>
    <t>KOU - 20 m2, KU - 3 m2</t>
  </si>
  <si>
    <t>6.9</t>
  </si>
  <si>
    <t>provedení keramického obkladu</t>
  </si>
  <si>
    <t xml:space="preserve">KOU - 20 m2 - provedení ze dvou barev,  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</si>
  <si>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</si>
  <si>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</si>
  <si>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</si>
  <si>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</si>
  <si>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</si>
  <si>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</si>
  <si>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 </t>
  </si>
  <si>
    <t>6.26</t>
  </si>
  <si>
    <t>demontáž zadní stěny instalační šachtice (IŠ) na WC</t>
  </si>
  <si>
    <t>jedná se o plechovou zadní stěnu</t>
  </si>
  <si>
    <t>6.27</t>
  </si>
  <si>
    <t>dodání a montáž vanových dvířek vč. rámu</t>
  </si>
  <si>
    <t>6.29</t>
  </si>
  <si>
    <t>zhotovení keramického obkladu včetně hydroizolační úpravy pod obklad v KU mezi horním a spodním dílem KL a kolem sporáku</t>
  </si>
  <si>
    <t>6.31</t>
  </si>
  <si>
    <t>zakrytí rozvodu SV a TUV, viz poznámka</t>
  </si>
  <si>
    <t>sadrokartonem na WC</t>
  </si>
  <si>
    <t>7.11</t>
  </si>
  <si>
    <t>nátěr radiátorů</t>
  </si>
  <si>
    <t>KU, LO - litinové članky nátěr bílý syntetika</t>
  </si>
  <si>
    <t>7.12</t>
  </si>
  <si>
    <t>nátěr rozvodů ÚT</t>
  </si>
  <si>
    <t>nátěr bílý syntetika</t>
  </si>
  <si>
    <t>7.14</t>
  </si>
  <si>
    <t>nátěr zárubní – šířka 60 cm</t>
  </si>
  <si>
    <t>KOU- nátěr bílý syntetika</t>
  </si>
  <si>
    <t>7.16</t>
  </si>
  <si>
    <t>nátěr zárubní – šířka 80 cm</t>
  </si>
  <si>
    <t xml:space="preserve">KU,LO - ,nátěr bílý syntetika
 vstupní dveře - nátěr hnnědý syntetika </t>
  </si>
  <si>
    <t>8.2</t>
  </si>
  <si>
    <t>montáž vodovodního plastového potrubí</t>
  </si>
  <si>
    <t>výměna rozvodu SV a TUV pro KU a KOU</t>
  </si>
  <si>
    <t>8.3</t>
  </si>
  <si>
    <t>demontáž původního vodovodního potrubí</t>
  </si>
  <si>
    <t>demontáž rozvodu SV aTUV v 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</si>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</sst>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F79" sqref="F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951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54</v>
      </c>
      <c r="J32" s="1">
        <v>56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57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57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63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64</v>
      </c>
      <c r="J36" s="1">
        <v>69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83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69</v>
      </c>
      <c r="J38" s="1">
        <v>86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72</v>
      </c>
      <c r="J39" s="1">
        <v>89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75</v>
      </c>
      <c r="J40" s="1">
        <v>95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78</v>
      </c>
      <c r="J41" s="1">
        <v>101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81</v>
      </c>
      <c r="J42" s="1">
        <v>118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84</v>
      </c>
      <c r="J43" s="1">
        <v>120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87</v>
      </c>
      <c r="J44" s="1">
        <v>123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39</v>
      </c>
      <c r="E45" s="19">
        <v>3</v>
      </c>
      <c r="F45" s="33"/>
      <c r="G45" s="19">
        <f t="shared" si="0"/>
        <v>0</v>
      </c>
      <c r="H45" s="32" t="s">
        <v>90</v>
      </c>
      <c r="J45" s="1">
        <v>124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81</v>
      </c>
      <c r="J46" s="1">
        <v>125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95</v>
      </c>
      <c r="J47" s="1">
        <v>127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295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100</v>
      </c>
      <c r="E49" s="19">
        <v>1</v>
      </c>
      <c r="F49" s="33"/>
      <c r="G49" s="19">
        <f t="shared" si="0"/>
        <v>0</v>
      </c>
      <c r="H49" s="32" t="s">
        <v>101</v>
      </c>
      <c r="J49" s="1">
        <v>311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357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358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108</v>
      </c>
      <c r="J52" s="1">
        <v>378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57</v>
      </c>
      <c r="E53" s="19">
        <v>46</v>
      </c>
      <c r="F53" s="33"/>
      <c r="G53" s="19">
        <f t="shared" si="0"/>
        <v>0</v>
      </c>
      <c r="H53" s="32" t="s">
        <v>111</v>
      </c>
      <c r="J53" s="1">
        <v>148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57</v>
      </c>
      <c r="E54" s="19">
        <v>41</v>
      </c>
      <c r="F54" s="33"/>
      <c r="G54" s="19">
        <f t="shared" si="0"/>
        <v>0</v>
      </c>
      <c r="H54" s="32" t="s">
        <v>114</v>
      </c>
      <c r="J54" s="1">
        <v>149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57</v>
      </c>
      <c r="E55" s="19">
        <v>41</v>
      </c>
      <c r="F55" s="33"/>
      <c r="G55" s="19">
        <f t="shared" si="0"/>
        <v>0</v>
      </c>
      <c r="H55" s="32" t="s">
        <v>117</v>
      </c>
      <c r="J55" s="1">
        <v>151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120</v>
      </c>
      <c r="E56" s="19">
        <v>45</v>
      </c>
      <c r="F56" s="33"/>
      <c r="G56" s="19">
        <f t="shared" ref="G56:G79" si="1">ROUND(E56*F56, 2)</f>
        <v>0</v>
      </c>
      <c r="H56" s="32"/>
      <c r="J56" s="1">
        <v>152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100</v>
      </c>
      <c r="E57" s="19">
        <v>1</v>
      </c>
      <c r="F57" s="33"/>
      <c r="G57" s="19">
        <f t="shared" si="1"/>
        <v>0</v>
      </c>
      <c r="H57" s="32" t="s">
        <v>123</v>
      </c>
      <c r="J57" s="1">
        <v>413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57</v>
      </c>
      <c r="E58" s="19">
        <v>20</v>
      </c>
      <c r="F58" s="33"/>
      <c r="G58" s="19">
        <f t="shared" si="1"/>
        <v>0</v>
      </c>
      <c r="H58" s="32" t="s">
        <v>126</v>
      </c>
      <c r="J58" s="1">
        <v>163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57</v>
      </c>
      <c r="E59" s="19">
        <v>176</v>
      </c>
      <c r="F59" s="33"/>
      <c r="G59" s="19">
        <f t="shared" si="1"/>
        <v>0</v>
      </c>
      <c r="H59" s="32" t="s">
        <v>111</v>
      </c>
      <c r="J59" s="1">
        <v>167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57</v>
      </c>
      <c r="E60" s="19">
        <v>1</v>
      </c>
      <c r="F60" s="33"/>
      <c r="G60" s="19">
        <f t="shared" si="1"/>
        <v>0</v>
      </c>
      <c r="H60" s="32" t="s">
        <v>131</v>
      </c>
      <c r="J60" s="1">
        <v>419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57</v>
      </c>
      <c r="E61" s="19">
        <v>20</v>
      </c>
      <c r="F61" s="33"/>
      <c r="G61" s="19">
        <f t="shared" si="1"/>
        <v>0</v>
      </c>
      <c r="H61" s="32" t="s">
        <v>134</v>
      </c>
      <c r="J61" s="1">
        <v>175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57</v>
      </c>
      <c r="E62" s="19">
        <v>23</v>
      </c>
      <c r="F62" s="33"/>
      <c r="G62" s="19">
        <f t="shared" si="1"/>
        <v>0</v>
      </c>
      <c r="H62" s="32" t="s">
        <v>137</v>
      </c>
      <c r="J62" s="1">
        <v>176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57</v>
      </c>
      <c r="E63" s="19">
        <v>20</v>
      </c>
      <c r="F63" s="33"/>
      <c r="G63" s="19">
        <f t="shared" si="1"/>
        <v>0</v>
      </c>
      <c r="H63" s="32" t="s">
        <v>140</v>
      </c>
      <c r="J63" s="1">
        <v>177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57</v>
      </c>
      <c r="E64" s="19">
        <v>5</v>
      </c>
      <c r="F64" s="33"/>
      <c r="G64" s="19">
        <f t="shared" si="1"/>
        <v>0</v>
      </c>
      <c r="H64" s="32"/>
      <c r="J64" s="1">
        <v>179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57</v>
      </c>
      <c r="E65" s="19">
        <v>5</v>
      </c>
      <c r="F65" s="33"/>
      <c r="G65" s="19">
        <f t="shared" si="1"/>
        <v>0</v>
      </c>
      <c r="H65" s="32"/>
      <c r="J65" s="1">
        <v>186</v>
      </c>
    </row>
    <row r="66" spans="1:10" ht="29.25" customHeight="1" x14ac:dyDescent="0.25">
      <c r="A66" s="16">
        <v>43</v>
      </c>
      <c r="B66" s="17" t="s">
        <v>145</v>
      </c>
      <c r="C66" s="31" t="s">
        <v>146</v>
      </c>
      <c r="D66" s="18" t="s">
        <v>57</v>
      </c>
      <c r="E66" s="19">
        <v>3</v>
      </c>
      <c r="F66" s="33"/>
      <c r="G66" s="19">
        <f t="shared" si="1"/>
        <v>0</v>
      </c>
      <c r="H66" s="32" t="s">
        <v>147</v>
      </c>
      <c r="J66" s="1">
        <v>192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57</v>
      </c>
      <c r="E67" s="19">
        <v>3</v>
      </c>
      <c r="F67" s="33"/>
      <c r="G67" s="19">
        <f t="shared" si="1"/>
        <v>0</v>
      </c>
      <c r="H67" s="32" t="s">
        <v>150</v>
      </c>
      <c r="J67" s="1">
        <v>316</v>
      </c>
    </row>
    <row r="68" spans="1:10" ht="29.25" customHeight="1" x14ac:dyDescent="0.25">
      <c r="A68" s="16">
        <v>45</v>
      </c>
      <c r="B68" s="17" t="s">
        <v>151</v>
      </c>
      <c r="C68" s="31" t="s">
        <v>152</v>
      </c>
      <c r="D68" s="18" t="s">
        <v>39</v>
      </c>
      <c r="E68" s="19">
        <v>1</v>
      </c>
      <c r="F68" s="33"/>
      <c r="G68" s="19">
        <f t="shared" si="1"/>
        <v>0</v>
      </c>
      <c r="H68" s="32"/>
      <c r="J68" s="1">
        <v>338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57</v>
      </c>
      <c r="E69" s="19">
        <v>3</v>
      </c>
      <c r="F69" s="33"/>
      <c r="G69" s="19">
        <f t="shared" si="1"/>
        <v>0</v>
      </c>
      <c r="H69" s="32"/>
      <c r="J69" s="1">
        <v>401</v>
      </c>
    </row>
    <row r="70" spans="1:10" ht="29.25" customHeight="1" x14ac:dyDescent="0.25">
      <c r="A70" s="16">
        <v>47</v>
      </c>
      <c r="B70" s="17" t="s">
        <v>155</v>
      </c>
      <c r="C70" s="31" t="s">
        <v>156</v>
      </c>
      <c r="D70" s="18" t="s">
        <v>57</v>
      </c>
      <c r="E70" s="19">
        <v>1</v>
      </c>
      <c r="F70" s="33"/>
      <c r="G70" s="19">
        <f t="shared" si="1"/>
        <v>0</v>
      </c>
      <c r="H70" s="32" t="s">
        <v>157</v>
      </c>
      <c r="J70" s="1">
        <v>432</v>
      </c>
    </row>
    <row r="71" spans="1:10" ht="29.25" customHeight="1" x14ac:dyDescent="0.25">
      <c r="A71" s="16">
        <v>48</v>
      </c>
      <c r="B71" s="17" t="s">
        <v>158</v>
      </c>
      <c r="C71" s="31" t="s">
        <v>159</v>
      </c>
      <c r="D71" s="18" t="s">
        <v>39</v>
      </c>
      <c r="E71" s="19">
        <v>2</v>
      </c>
      <c r="F71" s="33"/>
      <c r="G71" s="19">
        <f t="shared" si="1"/>
        <v>0</v>
      </c>
      <c r="H71" s="32" t="s">
        <v>160</v>
      </c>
      <c r="J71" s="1">
        <v>204</v>
      </c>
    </row>
    <row r="72" spans="1:10" ht="29.25" customHeight="1" x14ac:dyDescent="0.25">
      <c r="A72" s="16">
        <v>49</v>
      </c>
      <c r="B72" s="17" t="s">
        <v>161</v>
      </c>
      <c r="C72" s="31" t="s">
        <v>162</v>
      </c>
      <c r="D72" s="18" t="s">
        <v>100</v>
      </c>
      <c r="E72" s="19">
        <v>1</v>
      </c>
      <c r="F72" s="33"/>
      <c r="G72" s="19">
        <f t="shared" si="1"/>
        <v>0</v>
      </c>
      <c r="H72" s="32" t="s">
        <v>163</v>
      </c>
      <c r="J72" s="1">
        <v>205</v>
      </c>
    </row>
    <row r="73" spans="1:10" ht="29.25" customHeight="1" x14ac:dyDescent="0.25">
      <c r="A73" s="16">
        <v>50</v>
      </c>
      <c r="B73" s="17" t="s">
        <v>164</v>
      </c>
      <c r="C73" s="31" t="s">
        <v>165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166</v>
      </c>
      <c r="J73" s="1">
        <v>207</v>
      </c>
    </row>
    <row r="74" spans="1:10" ht="29.25" customHeight="1" x14ac:dyDescent="0.25">
      <c r="A74" s="16">
        <v>51</v>
      </c>
      <c r="B74" s="17" t="s">
        <v>167</v>
      </c>
      <c r="C74" s="31" t="s">
        <v>168</v>
      </c>
      <c r="D74" s="18" t="s">
        <v>39</v>
      </c>
      <c r="E74" s="19">
        <v>3</v>
      </c>
      <c r="F74" s="33"/>
      <c r="G74" s="19">
        <f t="shared" si="1"/>
        <v>0</v>
      </c>
      <c r="H74" s="32" t="s">
        <v>169</v>
      </c>
      <c r="J74" s="1">
        <v>209</v>
      </c>
    </row>
    <row r="75" spans="1:10" ht="29.25" customHeight="1" x14ac:dyDescent="0.25">
      <c r="A75" s="16">
        <v>52</v>
      </c>
      <c r="B75" s="17" t="s">
        <v>170</v>
      </c>
      <c r="C75" s="31" t="s">
        <v>171</v>
      </c>
      <c r="D75" s="18" t="s">
        <v>120</v>
      </c>
      <c r="E75" s="19">
        <v>5</v>
      </c>
      <c r="F75" s="33"/>
      <c r="G75" s="19">
        <f t="shared" si="1"/>
        <v>0</v>
      </c>
      <c r="H75" s="32" t="s">
        <v>172</v>
      </c>
      <c r="J75" s="1">
        <v>215</v>
      </c>
    </row>
    <row r="76" spans="1:10" ht="29.25" customHeight="1" x14ac:dyDescent="0.25">
      <c r="A76" s="16">
        <v>53</v>
      </c>
      <c r="B76" s="17" t="s">
        <v>173</v>
      </c>
      <c r="C76" s="31" t="s">
        <v>174</v>
      </c>
      <c r="D76" s="18" t="s">
        <v>120</v>
      </c>
      <c r="E76" s="19">
        <v>5</v>
      </c>
      <c r="F76" s="33"/>
      <c r="G76" s="19">
        <f t="shared" si="1"/>
        <v>0</v>
      </c>
      <c r="H76" s="32" t="s">
        <v>175</v>
      </c>
      <c r="J76" s="1">
        <v>216</v>
      </c>
    </row>
    <row r="77" spans="1:10" ht="29.25" customHeight="1" x14ac:dyDescent="0.25">
      <c r="A77" s="16">
        <v>54</v>
      </c>
      <c r="B77" s="17" t="s">
        <v>176</v>
      </c>
      <c r="C77" s="31" t="s">
        <v>177</v>
      </c>
      <c r="D77" s="18" t="s">
        <v>100</v>
      </c>
      <c r="E77" s="19">
        <v>1</v>
      </c>
      <c r="F77" s="33"/>
      <c r="G77" s="19">
        <f t="shared" si="1"/>
        <v>0</v>
      </c>
      <c r="H77" s="32"/>
      <c r="J77" s="1">
        <v>399</v>
      </c>
    </row>
    <row r="78" spans="1:10" ht="29.25" customHeight="1" x14ac:dyDescent="0.25">
      <c r="A78" s="16">
        <v>55</v>
      </c>
      <c r="B78" s="17" t="s">
        <v>178</v>
      </c>
      <c r="C78" s="31" t="s">
        <v>179</v>
      </c>
      <c r="D78" s="18" t="s">
        <v>100</v>
      </c>
      <c r="E78" s="19">
        <v>1</v>
      </c>
      <c r="F78" s="33"/>
      <c r="G78" s="19">
        <f t="shared" si="1"/>
        <v>0</v>
      </c>
      <c r="H78" s="32"/>
      <c r="J78" s="1">
        <v>400</v>
      </c>
    </row>
    <row r="79" spans="1:10" ht="29.25" customHeight="1" x14ac:dyDescent="0.25">
      <c r="A79" s="16">
        <v>56</v>
      </c>
      <c r="B79" s="17" t="s">
        <v>180</v>
      </c>
      <c r="C79" s="31" t="s">
        <v>181</v>
      </c>
      <c r="D79" s="18" t="s">
        <v>21</v>
      </c>
      <c r="E79" s="19">
        <v>1</v>
      </c>
      <c r="F79" s="33"/>
      <c r="G79" s="19">
        <f t="shared" si="1"/>
        <v>0</v>
      </c>
      <c r="H79" s="32"/>
      <c r="J79" s="1">
        <v>307</v>
      </c>
    </row>
    <row r="80" spans="1:10" ht="27" customHeight="1" x14ac:dyDescent="0.25">
      <c r="A80" s="38" t="s">
        <v>182</v>
      </c>
      <c r="B80" s="39"/>
      <c r="C80" s="39"/>
      <c r="D80" s="39"/>
      <c r="E80" s="39"/>
      <c r="F80" s="39"/>
      <c r="G80" s="15">
        <f>SUM(G24:G79)</f>
        <v>0</v>
      </c>
      <c r="H80" s="26"/>
    </row>
    <row r="81" spans="1:8" s="29" customFormat="1" ht="27" customHeight="1" x14ac:dyDescent="0.25">
      <c r="A81" s="62" t="s">
        <v>183</v>
      </c>
      <c r="B81" s="62"/>
      <c r="C81" s="62"/>
      <c r="D81" s="62"/>
      <c r="E81" s="62"/>
      <c r="F81" s="62"/>
      <c r="G81" s="62"/>
      <c r="H81" s="62"/>
    </row>
    <row r="82" spans="1:8" ht="27" customHeight="1" x14ac:dyDescent="0.25">
      <c r="A82" s="61" t="s">
        <v>184</v>
      </c>
      <c r="B82" s="61"/>
      <c r="C82" s="61"/>
      <c r="D82" s="61"/>
      <c r="E82" s="61"/>
      <c r="F82" s="61"/>
      <c r="G82" s="61"/>
      <c r="H82" s="61"/>
    </row>
    <row r="83" spans="1:8" ht="15.75" customHeight="1" x14ac:dyDescent="0.25">
      <c r="A83" s="27"/>
      <c r="B83" s="36" t="s">
        <v>185</v>
      </c>
      <c r="C83" s="36"/>
      <c r="D83" s="36"/>
      <c r="E83" s="36"/>
      <c r="F83" s="37"/>
      <c r="G83"/>
      <c r="H83"/>
    </row>
    <row r="84" spans="1:8" ht="45" customHeight="1" x14ac:dyDescent="0.25">
      <c r="A84" s="28">
        <v>1</v>
      </c>
      <c r="B84" s="34" t="s">
        <v>186</v>
      </c>
      <c r="C84" s="34"/>
      <c r="D84" s="34"/>
      <c r="E84" s="34"/>
      <c r="F84" s="35"/>
    </row>
    <row r="85" spans="1:8" ht="60" customHeight="1" x14ac:dyDescent="0.25">
      <c r="A85" s="28">
        <v>2</v>
      </c>
      <c r="B85" s="34" t="s">
        <v>187</v>
      </c>
      <c r="C85" s="34"/>
      <c r="D85" s="34"/>
      <c r="E85" s="34"/>
      <c r="F85" s="35"/>
    </row>
    <row r="86" spans="1:8" ht="45" customHeight="1" x14ac:dyDescent="0.25">
      <c r="A86" s="28">
        <v>3</v>
      </c>
      <c r="B86" s="34" t="s">
        <v>188</v>
      </c>
      <c r="C86" s="34"/>
      <c r="D86" s="34"/>
      <c r="E86" s="34"/>
      <c r="F86" s="35"/>
    </row>
    <row r="87" spans="1:8" ht="75" customHeight="1" x14ac:dyDescent="0.25">
      <c r="A87" s="28">
        <v>4</v>
      </c>
      <c r="B87" s="34" t="s">
        <v>189</v>
      </c>
      <c r="C87" s="34"/>
      <c r="D87" s="34"/>
      <c r="E87" s="34"/>
      <c r="F87" s="35"/>
    </row>
    <row r="88" spans="1:8" ht="120" customHeight="1" x14ac:dyDescent="0.25">
      <c r="A88" s="28">
        <v>5</v>
      </c>
      <c r="B88" s="34" t="s">
        <v>190</v>
      </c>
      <c r="C88" s="34"/>
      <c r="D88" s="34"/>
      <c r="E88" s="34"/>
      <c r="F88" s="35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2021-01-25T11:03:33Z</cp:lastPrinted>
  <dcterms:created xsi:type="dcterms:W3CDTF">2016-02-28T17:51:02Z</dcterms:created>
  <dcterms:modified xsi:type="dcterms:W3CDTF">2021-01-27T11:28:45Z</dcterms:modified>
  <cp:category/>
</cp:coreProperties>
</file>