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<sst xmlns="http://schemas.openxmlformats.org/spreadsheetml/2006/main" count="179" uniqueCount="145">
  <si>
    <t>oprava volného bytu č. 37, ul. Lumírova 37/487</t>
  </si>
  <si>
    <t>VZ č. 8/2021</t>
  </si>
  <si>
    <t>1.2.2021 15:30:11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</si>
  <si>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</si>
  <si>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</si>
  <si>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</si>
  <si>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</si>
  <si>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</si>
  <si>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</si>
  <si>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</si>
  <si>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</si>
  <si>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</si>
  <si>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</si>
  <si>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</si>
  <si>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</si>
  <si>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</si>
  <si>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Výškovice</t>
  </si>
  <si>
    <t>Ulice, č. pop./č. or.</t>
  </si>
  <si>
    <t>Lumírova 7/487</t>
  </si>
  <si>
    <t>Číslo bytu</t>
  </si>
  <si>
    <t>Velikost bytu</t>
  </si>
  <si>
    <t>0+1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</si>
  <si>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</si>
  <si>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</si>
  <si>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</si>
  <si>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</si>
  <si>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</si>
  <si>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</si>
  <si>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</si>
  <si>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</si>
  <si>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</si>
  <si>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</si>
  <si>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</si>
  <si>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</si>
  <si>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</si>
  <si>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</si>
  <si>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 xml:space="preserve">2 x revizní zpráva </t>
  </si>
  <si>
    <t>1.11</t>
  </si>
  <si>
    <t>elektro revize odběrného místa pro připojení elektroměru</t>
  </si>
  <si>
    <t>ks</t>
  </si>
  <si>
    <t xml:space="preserve">2 x revizní zppráva 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</si>
  <si>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</si>
  <si>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</si>
  <si>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3.33</t>
  </si>
  <si>
    <t>výměna dřezu nerez včetně příslušenství</t>
  </si>
  <si>
    <t>3.41</t>
  </si>
  <si>
    <t>výměna digestoře klasické s vnitřním recirkulačním odtahem</t>
  </si>
  <si>
    <t>3.60</t>
  </si>
  <si>
    <t>výměna vnitřních dveří – prosklené 2/3 sklo 80 cm</t>
  </si>
  <si>
    <t xml:space="preserve">dveře do pokoje </t>
  </si>
  <si>
    <t>3.79</t>
  </si>
  <si>
    <t>výměna přechodových lišt – délka 80 cm</t>
  </si>
  <si>
    <t xml:space="preserve">do pokoje </t>
  </si>
  <si>
    <t>3.115</t>
  </si>
  <si>
    <t>výměna dřezové desky dl. 180 cm, vč. ukončovacích lišt</t>
  </si>
  <si>
    <t xml:space="preserve">desku u zdi ukotvit a podepřít dřevěnou příčkou v prodloužené desce bude vestavná varná deska </t>
  </si>
  <si>
    <t>3.119</t>
  </si>
  <si>
    <t>demontáž a zpětná montáž kuchyňské linky</t>
  </si>
  <si>
    <t>soubor</t>
  </si>
  <si>
    <t xml:space="preserve">kuchyňskou linku zabalit tak, aby nedošlo k jejímu poškození při opravách bytu </t>
  </si>
  <si>
    <t>3.122</t>
  </si>
  <si>
    <t>výměna vestavné el. varné desky</t>
  </si>
  <si>
    <t xml:space="preserve">zabudování do dřezové desky dvě plotýnky sklokeramická deska </t>
  </si>
  <si>
    <t>3.123</t>
  </si>
  <si>
    <t>demontáž a zpětná montáž zařizovacích předmětů, viz poznámka</t>
  </si>
  <si>
    <t xml:space="preserve">jedná se o vestavnou skříň v předsíni a spížní skříň v kuchyni, skříň zabalit tak, aby se zabránilo jejích poškození při opravách bytu </t>
  </si>
  <si>
    <t>3.146</t>
  </si>
  <si>
    <t>výměna těsnění vstupních dveří</t>
  </si>
  <si>
    <t>3.168</t>
  </si>
  <si>
    <t>zřízení osvětlení pod kuchyňskou linku</t>
  </si>
  <si>
    <t>4.1</t>
  </si>
  <si>
    <t>stržení původního PVC</t>
  </si>
  <si>
    <t>m2</t>
  </si>
  <si>
    <t>pokoj a kuchyňský kout, předsíň</t>
  </si>
  <si>
    <t>4.2</t>
  </si>
  <si>
    <t>úprava podkladu – nivelace</t>
  </si>
  <si>
    <t>pokoj, kuch. kout a předsíň</t>
  </si>
  <si>
    <t>4.4</t>
  </si>
  <si>
    <t>položení PVC – vyšší zátěž, celoplošně podlepit</t>
  </si>
  <si>
    <t>4.6</t>
  </si>
  <si>
    <t>montáž obvodové plastové lišty</t>
  </si>
  <si>
    <t>bm</t>
  </si>
  <si>
    <t>pokoj a předsíň</t>
  </si>
  <si>
    <t>5.1</t>
  </si>
  <si>
    <t>zhotovení nových štukových omítek</t>
  </si>
  <si>
    <t>celý byt (stěny včetně stropů) vč. použití rohovníků a náležité úpravy podkladu (např. použití perlinky do lepidla )</t>
  </si>
  <si>
    <t>5.2</t>
  </si>
  <si>
    <t>lokální opravy prasklin, prasklin panelových spojů</t>
  </si>
  <si>
    <t>5.3</t>
  </si>
  <si>
    <t>stržení tapet</t>
  </si>
  <si>
    <t xml:space="preserve">v pokoji </t>
  </si>
  <si>
    <t>5.4</t>
  </si>
  <si>
    <t>škrábání stěn,stropů</t>
  </si>
  <si>
    <t>celý byt včetně drobných zednických oprava</t>
  </si>
  <si>
    <t>5.6</t>
  </si>
  <si>
    <t>malba dvojnásobná bílá</t>
  </si>
  <si>
    <t>celý byt - oděruvzdorná malba</t>
  </si>
  <si>
    <t>6.8</t>
  </si>
  <si>
    <t>vybourání keramického obkladu</t>
  </si>
  <si>
    <t xml:space="preserve">pod kuchyňskou linkou + jedná boční strana </t>
  </si>
  <si>
    <t>6.23</t>
  </si>
  <si>
    <t>zhotovení nového podhledu</t>
  </si>
  <si>
    <t>koupelna + WC</t>
  </si>
  <si>
    <t>6.29</t>
  </si>
  <si>
    <t>zhotovení keramického obkladu včetně hydroizolační úpravy pod obklad v KU mezi horním a spodním dílem KL a kolem sporáku</t>
  </si>
  <si>
    <t xml:space="preserve">pod kuchyňskou linkou a 2 x boční stěna </t>
  </si>
  <si>
    <t>7.11</t>
  </si>
  <si>
    <t>nátěr radiátorů</t>
  </si>
  <si>
    <t>v pokoji, nátěr syntetickou barvou bílá</t>
  </si>
  <si>
    <t>7.12</t>
  </si>
  <si>
    <t>nátěr rozvodů ÚT</t>
  </si>
  <si>
    <t xml:space="preserve">byt, syntetická barva bílá </t>
  </si>
  <si>
    <t>7.16</t>
  </si>
  <si>
    <t>nátěr zárubní – šířka 80 cm</t>
  </si>
  <si>
    <t xml:space="preserve">do pokoje, syntetická barva bílá </t>
  </si>
  <si>
    <t>7.19</t>
  </si>
  <si>
    <t>nátěr parapetních desek vnějších</t>
  </si>
  <si>
    <t xml:space="preserve">balkón </t>
  </si>
  <si>
    <t>9.1</t>
  </si>
  <si>
    <t>opravy a seřízení plastových oken, viz poznámka</t>
  </si>
  <si>
    <t>balkónová sestava</t>
  </si>
  <si>
    <t>9.24</t>
  </si>
  <si>
    <t>demontáž bytových doplňků, viz poznámka</t>
  </si>
  <si>
    <t>držák na prádlo - lodžie, odstranění folie z dlažby - lodžie</t>
  </si>
  <si>
    <t>9.26</t>
  </si>
  <si>
    <t>výměna bytového jádra dle přiložené PD a rozpočtu</t>
  </si>
  <si>
    <t>11.19</t>
  </si>
  <si>
    <t>vyčištění kuchyňské linky 120 cm</t>
  </si>
  <si>
    <t>11.23</t>
  </si>
  <si>
    <t>vyčištění spižní skříně</t>
  </si>
  <si>
    <t>11.24</t>
  </si>
  <si>
    <t>vyčištění vestavěných skříní, viz poznámka</t>
  </si>
  <si>
    <t>v předsíni</t>
  </si>
  <si>
    <t>11.30</t>
  </si>
  <si>
    <t>celkový úklid po opravách</t>
  </si>
  <si>
    <t xml:space="preserve">včetně lodžie a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</si>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</sst>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F59" sqref="F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954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9">ROUND(E24*F24,2)</f>
        <v>0</v>
      </c>
      <c r="H24" s="32" t="s">
        <v>36</v>
      </c>
      <c r="J24" s="1">
        <v>5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11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74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82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49</v>
      </c>
      <c r="J29" s="1">
        <v>101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52</v>
      </c>
      <c r="J30" s="1">
        <v>120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55</v>
      </c>
      <c r="J31" s="1">
        <v>301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58</v>
      </c>
      <c r="E32" s="19">
        <v>1</v>
      </c>
      <c r="F32" s="33"/>
      <c r="G32" s="19">
        <f t="shared" si="0"/>
        <v>0</v>
      </c>
      <c r="H32" s="32" t="s">
        <v>59</v>
      </c>
      <c r="J32" s="1">
        <v>311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314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58</v>
      </c>
      <c r="E34" s="19">
        <v>2</v>
      </c>
      <c r="F34" s="33"/>
      <c r="G34" s="19">
        <f t="shared" si="0"/>
        <v>0</v>
      </c>
      <c r="H34" s="32" t="s">
        <v>65</v>
      </c>
      <c r="J34" s="1">
        <v>315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58</v>
      </c>
      <c r="E35" s="19">
        <v>1</v>
      </c>
      <c r="F35" s="33"/>
      <c r="G35" s="19">
        <f t="shared" si="0"/>
        <v>0</v>
      </c>
      <c r="H35" s="32"/>
      <c r="J35" s="1">
        <v>363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412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72</v>
      </c>
      <c r="E37" s="19">
        <v>23.36</v>
      </c>
      <c r="F37" s="33"/>
      <c r="G37" s="19">
        <f t="shared" si="0"/>
        <v>0</v>
      </c>
      <c r="H37" s="32" t="s">
        <v>73</v>
      </c>
      <c r="J37" s="1">
        <v>148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72</v>
      </c>
      <c r="E38" s="19">
        <v>23.36</v>
      </c>
      <c r="F38" s="33"/>
      <c r="G38" s="19">
        <f t="shared" si="0"/>
        <v>0</v>
      </c>
      <c r="H38" s="32" t="s">
        <v>76</v>
      </c>
      <c r="J38" s="1">
        <v>149</v>
      </c>
    </row>
    <row r="39" spans="1:10" ht="29.25" customHeight="1">
      <c r="A39" s="16">
        <v>16</v>
      </c>
      <c r="B39" s="17" t="s">
        <v>77</v>
      </c>
      <c r="C39" s="31" t="s">
        <v>78</v>
      </c>
      <c r="D39" s="18" t="s">
        <v>72</v>
      </c>
      <c r="E39" s="19">
        <v>23.36</v>
      </c>
      <c r="F39" s="33"/>
      <c r="G39" s="19">
        <f t="shared" si="0"/>
        <v>0</v>
      </c>
      <c r="H39" s="32" t="s">
        <v>76</v>
      </c>
      <c r="J39" s="1">
        <v>151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81</v>
      </c>
      <c r="E40" s="19">
        <v>30</v>
      </c>
      <c r="F40" s="33"/>
      <c r="G40" s="19">
        <f t="shared" si="0"/>
        <v>0</v>
      </c>
      <c r="H40" s="32" t="s">
        <v>82</v>
      </c>
      <c r="J40" s="1">
        <v>153</v>
      </c>
    </row>
    <row r="41" spans="1:10" ht="29.25" customHeight="1">
      <c r="A41" s="16">
        <v>18</v>
      </c>
      <c r="B41" s="17" t="s">
        <v>83</v>
      </c>
      <c r="C41" s="31" t="s">
        <v>84</v>
      </c>
      <c r="D41" s="18" t="s">
        <v>72</v>
      </c>
      <c r="E41" s="19">
        <v>87.03</v>
      </c>
      <c r="F41" s="33"/>
      <c r="G41" s="19">
        <f t="shared" si="0"/>
        <v>0</v>
      </c>
      <c r="H41" s="32" t="s">
        <v>85</v>
      </c>
      <c r="J41" s="1">
        <v>162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72</v>
      </c>
      <c r="E42" s="19">
        <v>10</v>
      </c>
      <c r="F42" s="33"/>
      <c r="G42" s="19">
        <f t="shared" si="0"/>
        <v>0</v>
      </c>
      <c r="H42" s="32"/>
      <c r="J42" s="1">
        <v>163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72</v>
      </c>
      <c r="E43" s="19">
        <v>2</v>
      </c>
      <c r="F43" s="33"/>
      <c r="G43" s="19">
        <f t="shared" si="0"/>
        <v>0</v>
      </c>
      <c r="H43" s="32" t="s">
        <v>90</v>
      </c>
      <c r="J43" s="1">
        <v>164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72</v>
      </c>
      <c r="E44" s="19">
        <v>87.03</v>
      </c>
      <c r="F44" s="33"/>
      <c r="G44" s="19">
        <f t="shared" si="0"/>
        <v>0</v>
      </c>
      <c r="H44" s="32" t="s">
        <v>93</v>
      </c>
      <c r="J44" s="1">
        <v>165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72</v>
      </c>
      <c r="E45" s="19">
        <v>87.03</v>
      </c>
      <c r="F45" s="33"/>
      <c r="G45" s="19">
        <f t="shared" si="0"/>
        <v>0</v>
      </c>
      <c r="H45" s="32" t="s">
        <v>96</v>
      </c>
      <c r="J45" s="1">
        <v>167</v>
      </c>
    </row>
    <row r="46" spans="1:10" ht="29.25" customHeight="1">
      <c r="A46" s="16">
        <v>23</v>
      </c>
      <c r="B46" s="17" t="s">
        <v>97</v>
      </c>
      <c r="C46" s="31" t="s">
        <v>98</v>
      </c>
      <c r="D46" s="18" t="s">
        <v>72</v>
      </c>
      <c r="E46" s="19">
        <v>2</v>
      </c>
      <c r="F46" s="33"/>
      <c r="G46" s="19">
        <f t="shared" si="0"/>
        <v>0</v>
      </c>
      <c r="H46" s="32" t="s">
        <v>99</v>
      </c>
      <c r="J46" s="1">
        <v>176</v>
      </c>
    </row>
    <row r="47" spans="1:10" ht="29.25" customHeight="1">
      <c r="A47" s="16">
        <v>24</v>
      </c>
      <c r="B47" s="17" t="s">
        <v>100</v>
      </c>
      <c r="C47" s="31" t="s">
        <v>101</v>
      </c>
      <c r="D47" s="18" t="s">
        <v>72</v>
      </c>
      <c r="E47" s="19">
        <v>3.5</v>
      </c>
      <c r="F47" s="33"/>
      <c r="G47" s="19">
        <f t="shared" si="0"/>
        <v>0</v>
      </c>
      <c r="H47" s="32" t="s">
        <v>102</v>
      </c>
      <c r="J47" s="1">
        <v>191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72</v>
      </c>
      <c r="E48" s="19">
        <v>2.3</v>
      </c>
      <c r="F48" s="33"/>
      <c r="G48" s="19">
        <f t="shared" si="0"/>
        <v>0</v>
      </c>
      <c r="H48" s="32" t="s">
        <v>105</v>
      </c>
      <c r="J48" s="1">
        <v>401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39</v>
      </c>
      <c r="E49" s="19">
        <v>1</v>
      </c>
      <c r="F49" s="33"/>
      <c r="G49" s="19">
        <f t="shared" si="0"/>
        <v>0</v>
      </c>
      <c r="H49" s="32" t="s">
        <v>108</v>
      </c>
      <c r="J49" s="1">
        <v>204</v>
      </c>
    </row>
    <row r="50" spans="1:10" ht="29.25" customHeight="1">
      <c r="A50" s="16">
        <v>27</v>
      </c>
      <c r="B50" s="17" t="s">
        <v>109</v>
      </c>
      <c r="C50" s="31" t="s">
        <v>110</v>
      </c>
      <c r="D50" s="18" t="s">
        <v>58</v>
      </c>
      <c r="E50" s="19">
        <v>1</v>
      </c>
      <c r="F50" s="33"/>
      <c r="G50" s="19">
        <f t="shared" si="0"/>
        <v>0</v>
      </c>
      <c r="H50" s="32" t="s">
        <v>111</v>
      </c>
      <c r="J50" s="1">
        <v>205</v>
      </c>
    </row>
    <row r="51" spans="1:10" ht="29.25" customHeight="1">
      <c r="A51" s="16">
        <v>28</v>
      </c>
      <c r="B51" s="17" t="s">
        <v>112</v>
      </c>
      <c r="C51" s="31" t="s">
        <v>113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114</v>
      </c>
      <c r="J51" s="1">
        <v>209</v>
      </c>
    </row>
    <row r="52" spans="1:10" ht="29.25" customHeight="1">
      <c r="A52" s="16">
        <v>29</v>
      </c>
      <c r="B52" s="17" t="s">
        <v>115</v>
      </c>
      <c r="C52" s="31" t="s">
        <v>116</v>
      </c>
      <c r="D52" s="18" t="s">
        <v>72</v>
      </c>
      <c r="E52" s="19">
        <v>1</v>
      </c>
      <c r="F52" s="33"/>
      <c r="G52" s="19">
        <f t="shared" si="0"/>
        <v>0</v>
      </c>
      <c r="H52" s="32" t="s">
        <v>117</v>
      </c>
      <c r="J52" s="1">
        <v>212</v>
      </c>
    </row>
    <row r="53" spans="1:10" ht="29.25" customHeight="1">
      <c r="A53" s="16">
        <v>30</v>
      </c>
      <c r="B53" s="17" t="s">
        <v>118</v>
      </c>
      <c r="C53" s="31" t="s">
        <v>119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120</v>
      </c>
      <c r="J53" s="1">
        <v>237</v>
      </c>
    </row>
    <row r="54" spans="1:10" ht="29.25" customHeight="1">
      <c r="A54" s="16">
        <v>31</v>
      </c>
      <c r="B54" s="17" t="s">
        <v>121</v>
      </c>
      <c r="C54" s="31" t="s">
        <v>122</v>
      </c>
      <c r="D54" s="18" t="s">
        <v>58</v>
      </c>
      <c r="E54" s="19">
        <v>1</v>
      </c>
      <c r="F54" s="33"/>
      <c r="G54" s="19">
        <f t="shared" si="0"/>
        <v>0</v>
      </c>
      <c r="H54" s="32" t="s">
        <v>123</v>
      </c>
      <c r="J54" s="1">
        <v>303</v>
      </c>
    </row>
    <row r="55" spans="1:10" ht="29.25" customHeight="1">
      <c r="A55" s="16">
        <v>32</v>
      </c>
      <c r="B55" s="17" t="s">
        <v>124</v>
      </c>
      <c r="C55" s="31" t="s">
        <v>125</v>
      </c>
      <c r="D55" s="18" t="s">
        <v>58</v>
      </c>
      <c r="E55" s="19">
        <v>1</v>
      </c>
      <c r="F55" s="33"/>
      <c r="G55" s="19">
        <f t="shared" si="0"/>
        <v>0</v>
      </c>
      <c r="H55" s="32"/>
      <c r="J55" s="1">
        <v>375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39</v>
      </c>
      <c r="E56" s="19">
        <v>1</v>
      </c>
      <c r="F56" s="33"/>
      <c r="G56" s="19">
        <f t="shared" si="0"/>
        <v>0</v>
      </c>
      <c r="H56" s="32"/>
      <c r="J56" s="1">
        <v>281</v>
      </c>
    </row>
    <row r="57" spans="1:10" ht="29.25" customHeight="1">
      <c r="A57" s="16">
        <v>34</v>
      </c>
      <c r="B57" s="17" t="s">
        <v>128</v>
      </c>
      <c r="C57" s="31" t="s">
        <v>129</v>
      </c>
      <c r="D57" s="18" t="s">
        <v>39</v>
      </c>
      <c r="E57" s="19">
        <v>1</v>
      </c>
      <c r="F57" s="33"/>
      <c r="G57" s="19">
        <f t="shared" si="0"/>
        <v>0</v>
      </c>
      <c r="H57" s="32" t="s">
        <v>90</v>
      </c>
      <c r="J57" s="1">
        <v>285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39</v>
      </c>
      <c r="E58" s="19">
        <v>1</v>
      </c>
      <c r="F58" s="33"/>
      <c r="G58" s="19">
        <f t="shared" si="0"/>
        <v>0</v>
      </c>
      <c r="H58" s="32" t="s">
        <v>132</v>
      </c>
      <c r="J58" s="1">
        <v>286</v>
      </c>
    </row>
    <row r="59" spans="1:10" ht="29.25" customHeight="1">
      <c r="A59" s="16">
        <v>36</v>
      </c>
      <c r="B59" s="17" t="s">
        <v>133</v>
      </c>
      <c r="C59" s="31" t="s">
        <v>134</v>
      </c>
      <c r="D59" s="18" t="s">
        <v>21</v>
      </c>
      <c r="E59" s="19">
        <v>1</v>
      </c>
      <c r="F59" s="33"/>
      <c r="G59" s="19">
        <f t="shared" si="0"/>
        <v>0</v>
      </c>
      <c r="H59" s="32" t="s">
        <v>135</v>
      </c>
      <c r="J59" s="1">
        <v>306</v>
      </c>
    </row>
    <row r="60" spans="1:8" ht="27" customHeight="1">
      <c r="A60" s="38" t="s">
        <v>136</v>
      </c>
      <c r="B60" s="39"/>
      <c r="C60" s="39"/>
      <c r="D60" s="39"/>
      <c r="E60" s="39"/>
      <c r="F60" s="39"/>
      <c r="G60" s="15">
        <f>SUM(G24:G59)</f>
        <v>0</v>
      </c>
      <c r="H60" s="26"/>
    </row>
    <row r="61" spans="1:8" s="29" customFormat="1" ht="27" customHeight="1">
      <c r="A61" s="62" t="s">
        <v>137</v>
      </c>
      <c r="B61" s="62"/>
      <c r="C61" s="62"/>
      <c r="D61" s="62"/>
      <c r="E61" s="62"/>
      <c r="F61" s="62"/>
      <c r="G61" s="62"/>
      <c r="H61" s="62"/>
    </row>
    <row r="62" spans="1:8" ht="27" customHeight="1">
      <c r="A62" s="61" t="s">
        <v>138</v>
      </c>
      <c r="B62" s="61"/>
      <c r="C62" s="61"/>
      <c r="D62" s="61"/>
      <c r="E62" s="61"/>
      <c r="F62" s="61"/>
      <c r="G62" s="61"/>
      <c r="H62" s="61"/>
    </row>
    <row r="63" spans="1:8" ht="15.75" customHeight="1">
      <c r="A63" s="27"/>
      <c r="B63" s="36" t="s">
        <v>139</v>
      </c>
      <c r="C63" s="36"/>
      <c r="D63" s="36"/>
      <c r="E63" s="36"/>
      <c r="F63" s="37"/>
      <c r="G63"/>
      <c r="H63"/>
    </row>
    <row r="64" spans="1:6" ht="45" customHeight="1">
      <c r="A64" s="28">
        <v>1</v>
      </c>
      <c r="B64" s="34" t="s">
        <v>140</v>
      </c>
      <c r="C64" s="34"/>
      <c r="D64" s="34"/>
      <c r="E64" s="34"/>
      <c r="F64" s="35"/>
    </row>
    <row r="65" spans="1:6" ht="60" customHeight="1">
      <c r="A65" s="28">
        <v>2</v>
      </c>
      <c r="B65" s="34" t="s">
        <v>141</v>
      </c>
      <c r="C65" s="34"/>
      <c r="D65" s="34"/>
      <c r="E65" s="34"/>
      <c r="F65" s="35"/>
    </row>
    <row r="66" spans="1:6" ht="45" customHeight="1">
      <c r="A66" s="28">
        <v>3</v>
      </c>
      <c r="B66" s="34" t="s">
        <v>142</v>
      </c>
      <c r="C66" s="34"/>
      <c r="D66" s="34"/>
      <c r="E66" s="34"/>
      <c r="F66" s="35"/>
    </row>
    <row r="67" spans="1:6" ht="75" customHeight="1">
      <c r="A67" s="28">
        <v>4</v>
      </c>
      <c r="B67" s="34" t="s">
        <v>143</v>
      </c>
      <c r="C67" s="34"/>
      <c r="D67" s="34"/>
      <c r="E67" s="34"/>
      <c r="F67" s="35"/>
    </row>
    <row r="68" spans="1:6" ht="120" customHeight="1">
      <c r="A68" s="28">
        <v>5</v>
      </c>
      <c r="B68" s="34" t="s">
        <v>144</v>
      </c>
      <c r="C68" s="34"/>
      <c r="D68" s="34"/>
      <c r="E68" s="34"/>
      <c r="F68" s="35"/>
    </row>
    <row r="69" spans="1:6" ht="15">
      <c r="A69" s="10"/>
      <c r="B69" s="30"/>
      <c r="C69" s="30"/>
      <c r="D69" s="30"/>
      <c r="E69" s="30"/>
      <c r="F69" s="3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3:F63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B64:F64"/>
    <mergeCell ref="B65:F65"/>
    <mergeCell ref="B66:F66"/>
    <mergeCell ref="B67:F67"/>
    <mergeCell ref="B68:F6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2021-02-03T16:02:43Z</dcterms:modified>
  <cp:category/>
  <cp:version/>
  <cp:contentType/>
  <cp:contentStatus/>
</cp:coreProperties>
</file>