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0\"/>
    </mc:Choice>
  </mc:AlternateContent>
  <bookViews>
    <workbookView xWindow="0" yWindow="0" windowWidth="28800" windowHeight="12300"/>
  </bookViews>
  <sheets>
    <sheet name="List1" sheetId="1" r:id="rId1"/>
  </sheets>
  <calcPr calcId="999999" refMode="R1C1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<sst xmlns="http://schemas.openxmlformats.org/spreadsheetml/2006/main" count="238" uniqueCount="189">
  <si>
    <t>Oprava volného bytu č. 63, Horymírova 4/2975</t>
  </si>
  <si>
    <t>VZ č. 30/2021</t>
  </si>
  <si>
    <t>26.2.2021 10:48:42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</si>
  <si>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</si>
  <si>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</si>
  <si>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</si>
  <si>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</si>
  <si>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</si>
  <si>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</si>
  <si>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</si>
  <si>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</si>
  <si>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</si>
  <si>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</si>
  <si>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</si>
  <si>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</si>
  <si>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</si>
  <si>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</si>
  <si>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</si>
  <si>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Horamírova 4/2975</t>
  </si>
  <si>
    <t>Číslo bytu</t>
  </si>
  <si>
    <t>Velikost bytu</t>
  </si>
  <si>
    <t>3+1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</si>
  <si>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</si>
  <si>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</si>
  <si>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</si>
  <si>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</si>
  <si>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</si>
  <si>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</si>
  <si>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</si>
  <si>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</si>
  <si>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</si>
  <si>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</si>
  <si>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</si>
  <si>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</si>
  <si>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</si>
  <si>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</si>
  <si>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1+3</t>
  </si>
  <si>
    <t xml:space="preserve">2 x revizní zpráva 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</si>
  <si>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</si>
  <si>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</si>
  <si>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</si>
  <si>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</si>
  <si>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</si>
  <si>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</si>
  <si>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</si>
  <si>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</si>
  <si>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 xml:space="preserve">navýšení počtu zásuvek dle ČSN, použít široké krycí lišty el. instalace u podlahy (zakrýt obvod podlahovou PVC lištou) od vypínače ke světlům bude zasekán přemístění domácího telefonu </t>
  </si>
  <si>
    <t>3.22</t>
  </si>
  <si>
    <t>výměna baterie dřezové stojánkové pákové</t>
  </si>
  <si>
    <t>3.33</t>
  </si>
  <si>
    <t>výměna dřezu nerez včetně příslušenství</t>
  </si>
  <si>
    <t>KU sifon s napojením pro myčku</t>
  </si>
  <si>
    <t>3.37</t>
  </si>
  <si>
    <t>výměna kuchyňské linky 150 cm</t>
  </si>
  <si>
    <t xml:space="preserve">tloušťka lamina min. 18 mm, dekor dřevo, ve spodní části 4 x šuplík s kolejničkami, ABS hrany 2 mm, zavírače zásuvek a dvířek s měkkým dorazem dekor dřeva, </t>
  </si>
  <si>
    <t>3.40</t>
  </si>
  <si>
    <t>výměna skříňky nad digestoří</t>
  </si>
  <si>
    <t xml:space="preserve">s panty s tlumením na ramínku, tl. lamina min. 18 mm, dekor kuch. linky </t>
  </si>
  <si>
    <t>3.41</t>
  </si>
  <si>
    <t>výměna digestoře klasické s vnitřním recirkulačním odtahem</t>
  </si>
  <si>
    <t>3.49</t>
  </si>
  <si>
    <t>výměna spižní skříně včetně polic</t>
  </si>
  <si>
    <t>dekor kuch.linky, tj. lamina min 18 mm, ABS hrany min. 2 mm, rozměry v. 2.58 x hl. 0,6 m š. 0,6 m</t>
  </si>
  <si>
    <t>3.52</t>
  </si>
  <si>
    <t>výměna vstupních vchodových protipožárních dveří 80 cm, tř. EI 30, DP3, dekor dřevo včetně kukátka</t>
  </si>
  <si>
    <t>80P plné, včetně označení dveří číslem bytu 63</t>
  </si>
  <si>
    <t>3.56</t>
  </si>
  <si>
    <t>výměna vnitřních dveří – plné 80 cm</t>
  </si>
  <si>
    <t>dětský pokoj a ložnice</t>
  </si>
  <si>
    <t>3.60</t>
  </si>
  <si>
    <t>výměna vnitřních dveří – prosklené 2/3 sklo 80 cm</t>
  </si>
  <si>
    <t xml:space="preserve">kuchyň a obývací pokoj </t>
  </si>
  <si>
    <t>3.69</t>
  </si>
  <si>
    <t>výměna dveřního prahu – délka 80 cm</t>
  </si>
  <si>
    <t xml:space="preserve">vstupní bytové dveře, dřevěný práh včetně ošetření lakem  </t>
  </si>
  <si>
    <t>3.79</t>
  </si>
  <si>
    <t>výměna přechodových lišt – délka 80 cm</t>
  </si>
  <si>
    <t xml:space="preserve">kuchyň, dětský pokoj,ložnice a obývací pokoj </t>
  </si>
  <si>
    <t>3.82</t>
  </si>
  <si>
    <t>výměna dveřního kování</t>
  </si>
  <si>
    <t>KU,DP,LO,OP</t>
  </si>
  <si>
    <t>3.83</t>
  </si>
  <si>
    <t>výměna zámku u dveří</t>
  </si>
  <si>
    <t xml:space="preserve">KU, DP, LO, OP a venkovní komora </t>
  </si>
  <si>
    <t>3.108</t>
  </si>
  <si>
    <t>výměna kombinovaného plynového sporáku (s el. troubou), vč. příslušenství</t>
  </si>
  <si>
    <t>3.114</t>
  </si>
  <si>
    <t>výměna dřezové desky dl. 150 cm, vč. ukončovacích lišt</t>
  </si>
  <si>
    <t xml:space="preserve">kuchyň, hliníková lišta u plynového sporáku </t>
  </si>
  <si>
    <t>3.134</t>
  </si>
  <si>
    <t>výměna vestavné skříně - atyp, viz. poznámka</t>
  </si>
  <si>
    <t>tl. lamina min. 18 mm, ABS hrany tj. min 2 mm, rozměry v. 2,58 x š. 1,7 x hl. 0,6 m dekor dřevo stejný jako v kuch. linka (část policová a šatní) v předsíni, dveře posuvné</t>
  </si>
  <si>
    <t>4.1</t>
  </si>
  <si>
    <t>stržení původního PVC</t>
  </si>
  <si>
    <t>m2</t>
  </si>
  <si>
    <t>KU, DP, OP, LO, předsíň a komora v bytě</t>
  </si>
  <si>
    <t>4.2</t>
  </si>
  <si>
    <t>úprava podkladu – nivelace</t>
  </si>
  <si>
    <t>4.3</t>
  </si>
  <si>
    <t>položení PVC – střední zátěž, celoplošně podlepit</t>
  </si>
  <si>
    <t>OP, LO, DP</t>
  </si>
  <si>
    <t>4.4</t>
  </si>
  <si>
    <t>položení PVC – vyšší zátěž, celoplošně podlepit</t>
  </si>
  <si>
    <t>KU, předsíň</t>
  </si>
  <si>
    <t>4.5</t>
  </si>
  <si>
    <t>nalepení obvodové lišty PVC</t>
  </si>
  <si>
    <t>bm</t>
  </si>
  <si>
    <t>byt 1+3 mimo koupelny a WC</t>
  </si>
  <si>
    <t>5.1</t>
  </si>
  <si>
    <t>zhotovení nových štukových omítek</t>
  </si>
  <si>
    <t xml:space="preserve">celý byt, včetně úpravy podkladu - perlinky, lepidlo, zarovnání špalet všech  otvorů do váhy pomoci rohovníků </t>
  </si>
  <si>
    <t>5.2</t>
  </si>
  <si>
    <t>lokální opravy prasklin, prasklin panelových spojů</t>
  </si>
  <si>
    <t>5.3</t>
  </si>
  <si>
    <t>stržení tapet</t>
  </si>
  <si>
    <t xml:space="preserve">KU a OP papírové </t>
  </si>
  <si>
    <t>5.4</t>
  </si>
  <si>
    <t>škrábání stěn,stropů</t>
  </si>
  <si>
    <t xml:space="preserve">celý byt + komora před bytem </t>
  </si>
  <si>
    <t>5.6</t>
  </si>
  <si>
    <t>malba dvojnásobná bílá</t>
  </si>
  <si>
    <t xml:space="preserve">celý byt včetně komory před bytem, oděruvzdorná </t>
  </si>
  <si>
    <t>6.8</t>
  </si>
  <si>
    <t>vybourání keramického obkladu</t>
  </si>
  <si>
    <t xml:space="preserve">v kuchyni </t>
  </si>
  <si>
    <t>6.23</t>
  </si>
  <si>
    <t>zhotovení nového podhledu</t>
  </si>
  <si>
    <t>v novém bytovém jádře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</si>
  <si>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</si>
  <si>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</si>
  <si>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</si>
  <si>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</si>
  <si>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litina - KU, DOP, LO, OP, barva syntetika bílá, před nátěrem očistit</t>
  </si>
  <si>
    <t>7.12</t>
  </si>
  <si>
    <t>nátěr rozvodů ÚT</t>
  </si>
  <si>
    <t>před nátěrem, vyčistit</t>
  </si>
  <si>
    <t>7.16</t>
  </si>
  <si>
    <t>nátěr zárubní – šířka 80 cm</t>
  </si>
  <si>
    <t xml:space="preserve">KU, DP, OP, LO - syntetika barva bílá, vstupní dveře barva syntetika hněda </t>
  </si>
  <si>
    <t>7.19</t>
  </si>
  <si>
    <t>nátěr parapetních desek vnějších</t>
  </si>
  <si>
    <t>syntetika, KU, LO, DP, OP</t>
  </si>
  <si>
    <t>8.2</t>
  </si>
  <si>
    <t>montáž vodovodního plastového potrubí</t>
  </si>
  <si>
    <t>KU - podél zadní stěny kuch. linky včetně zřízení ventilu pro myčku nádobí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</si>
  <si>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</si>
  <si>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</si>
  <si>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</si>
  <si>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</si>
  <si>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</si>
  <si>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</si>
  <si>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</si>
  <si>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</si>
  <si>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9.1</t>
  </si>
  <si>
    <t>opravy a seřízení plastových oken, viz poznámka</t>
  </si>
  <si>
    <t>KU - balkonová sestava</t>
  </si>
  <si>
    <t>9.5</t>
  </si>
  <si>
    <t>výměna zámku poštovní schránky</t>
  </si>
  <si>
    <t>dodání klíče</t>
  </si>
  <si>
    <t>9.16</t>
  </si>
  <si>
    <t>výměna zámkové vložky</t>
  </si>
  <si>
    <t>pro vstupní dveře protipožární bezpečnostní</t>
  </si>
  <si>
    <t>9.17</t>
  </si>
  <si>
    <t>výměna kování k zámkové vložce, viz poznámka</t>
  </si>
  <si>
    <t xml:space="preserve">kovové bezpečnostní pro vstupní dveře protipožární bezpečnostní </t>
  </si>
  <si>
    <t>9.24</t>
  </si>
  <si>
    <t>demontáž bytových doplňků, viz poznámka</t>
  </si>
  <si>
    <t xml:space="preserve">sušák na prádlo na balkoně, obrázky </t>
  </si>
  <si>
    <t>9.26</t>
  </si>
  <si>
    <t>výměna bytového jádra dle přiložené PD a rozpočtu</t>
  </si>
  <si>
    <t>10.2</t>
  </si>
  <si>
    <t>přesklení plastových oken v bytě</t>
  </si>
  <si>
    <t xml:space="preserve">balkonové dveře spodní část okna dvojsklo </t>
  </si>
  <si>
    <t>11.6</t>
  </si>
  <si>
    <t>vyklizení balkónu</t>
  </si>
  <si>
    <t>11.7</t>
  </si>
  <si>
    <t>vyklizení sklepního boxu</t>
  </si>
  <si>
    <t xml:space="preserve">sklep + komora před bytem, komora je plná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</si>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</sst>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activeCell="F74" sqref="F7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975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8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33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63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54</v>
      </c>
      <c r="J30" s="1">
        <v>78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40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62</v>
      </c>
      <c r="J33" s="1">
        <v>90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40</v>
      </c>
      <c r="E34" s="19">
        <v>1</v>
      </c>
      <c r="F34" s="33"/>
      <c r="G34" s="19">
        <f t="shared" si="0"/>
        <v>0</v>
      </c>
      <c r="H34" s="32" t="s">
        <v>65</v>
      </c>
      <c r="J34" s="1">
        <v>93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40</v>
      </c>
      <c r="E35" s="19">
        <v>2</v>
      </c>
      <c r="F35" s="33"/>
      <c r="G35" s="19">
        <f t="shared" si="0"/>
        <v>0</v>
      </c>
      <c r="H35" s="32" t="s">
        <v>68</v>
      </c>
      <c r="J35" s="1">
        <v>97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40</v>
      </c>
      <c r="E36" s="19">
        <v>2</v>
      </c>
      <c r="F36" s="33"/>
      <c r="G36" s="19">
        <f t="shared" si="0"/>
        <v>0</v>
      </c>
      <c r="H36" s="32" t="s">
        <v>71</v>
      </c>
      <c r="J36" s="1">
        <v>101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74</v>
      </c>
      <c r="J37" s="1">
        <v>110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40</v>
      </c>
      <c r="E38" s="19">
        <v>4</v>
      </c>
      <c r="F38" s="33"/>
      <c r="G38" s="19">
        <f t="shared" si="0"/>
        <v>0</v>
      </c>
      <c r="H38" s="32" t="s">
        <v>77</v>
      </c>
      <c r="J38" s="1">
        <v>120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40</v>
      </c>
      <c r="E39" s="19">
        <v>4</v>
      </c>
      <c r="F39" s="33"/>
      <c r="G39" s="19">
        <f t="shared" si="0"/>
        <v>0</v>
      </c>
      <c r="H39" s="32" t="s">
        <v>80</v>
      </c>
      <c r="J39" s="1">
        <v>123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40</v>
      </c>
      <c r="E40" s="19">
        <v>5</v>
      </c>
      <c r="F40" s="33"/>
      <c r="G40" s="19">
        <f t="shared" si="0"/>
        <v>0</v>
      </c>
      <c r="H40" s="32" t="s">
        <v>83</v>
      </c>
      <c r="J40" s="1">
        <v>124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40</v>
      </c>
      <c r="E41" s="19">
        <v>1</v>
      </c>
      <c r="F41" s="33"/>
      <c r="G41" s="19">
        <f t="shared" si="0"/>
        <v>0</v>
      </c>
      <c r="H41" s="32"/>
      <c r="J41" s="1">
        <v>294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40</v>
      </c>
      <c r="E42" s="19">
        <v>1</v>
      </c>
      <c r="F42" s="33"/>
      <c r="G42" s="19">
        <f t="shared" si="0"/>
        <v>0</v>
      </c>
      <c r="H42" s="32" t="s">
        <v>88</v>
      </c>
      <c r="J42" s="1">
        <v>300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40</v>
      </c>
      <c r="E43" s="19">
        <v>1</v>
      </c>
      <c r="F43" s="33"/>
      <c r="G43" s="19">
        <f t="shared" si="0"/>
        <v>0</v>
      </c>
      <c r="H43" s="32" t="s">
        <v>91</v>
      </c>
      <c r="J43" s="1">
        <v>337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94</v>
      </c>
      <c r="E44" s="19">
        <v>61.5</v>
      </c>
      <c r="F44" s="33"/>
      <c r="G44" s="19">
        <f t="shared" si="0"/>
        <v>0</v>
      </c>
      <c r="H44" s="32" t="s">
        <v>95</v>
      </c>
      <c r="J44" s="1">
        <v>148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94</v>
      </c>
      <c r="E45" s="19">
        <v>61.5</v>
      </c>
      <c r="F45" s="33"/>
      <c r="G45" s="19">
        <f t="shared" si="0"/>
        <v>0</v>
      </c>
      <c r="H45" s="32" t="s">
        <v>95</v>
      </c>
      <c r="J45" s="1">
        <v>149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94</v>
      </c>
      <c r="E46" s="19">
        <v>39.29</v>
      </c>
      <c r="F46" s="33"/>
      <c r="G46" s="19">
        <f t="shared" si="0"/>
        <v>0</v>
      </c>
      <c r="H46" s="32" t="s">
        <v>100</v>
      </c>
      <c r="J46" s="1">
        <v>150</v>
      </c>
    </row>
    <row r="47" spans="1:10" ht="29.25" customHeight="1" x14ac:dyDescent="0.25">
      <c r="A47" s="16">
        <v>24</v>
      </c>
      <c r="B47" s="17" t="s">
        <v>101</v>
      </c>
      <c r="C47" s="31" t="s">
        <v>102</v>
      </c>
      <c r="D47" s="18" t="s">
        <v>94</v>
      </c>
      <c r="E47" s="19">
        <v>22.21</v>
      </c>
      <c r="F47" s="33"/>
      <c r="G47" s="19">
        <f t="shared" si="0"/>
        <v>0</v>
      </c>
      <c r="H47" s="32" t="s">
        <v>103</v>
      </c>
      <c r="J47" s="1">
        <v>151</v>
      </c>
    </row>
    <row r="48" spans="1:10" ht="29.25" customHeight="1" x14ac:dyDescent="0.25">
      <c r="A48" s="16">
        <v>25</v>
      </c>
      <c r="B48" s="17" t="s">
        <v>104</v>
      </c>
      <c r="C48" s="31" t="s">
        <v>105</v>
      </c>
      <c r="D48" s="18" t="s">
        <v>106</v>
      </c>
      <c r="E48" s="19">
        <v>75</v>
      </c>
      <c r="F48" s="33"/>
      <c r="G48" s="19">
        <f t="shared" si="0"/>
        <v>0</v>
      </c>
      <c r="H48" s="32" t="s">
        <v>107</v>
      </c>
      <c r="J48" s="1">
        <v>152</v>
      </c>
    </row>
    <row r="49" spans="1:10" ht="29.25" customHeight="1" x14ac:dyDescent="0.25">
      <c r="A49" s="16">
        <v>26</v>
      </c>
      <c r="B49" s="17" t="s">
        <v>108</v>
      </c>
      <c r="C49" s="31" t="s">
        <v>109</v>
      </c>
      <c r="D49" s="18" t="s">
        <v>94</v>
      </c>
      <c r="E49" s="19">
        <v>261.22000000000003</v>
      </c>
      <c r="F49" s="33"/>
      <c r="G49" s="19">
        <f t="shared" si="0"/>
        <v>0</v>
      </c>
      <c r="H49" s="32" t="s">
        <v>110</v>
      </c>
      <c r="J49" s="1">
        <v>162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94</v>
      </c>
      <c r="E50" s="19">
        <v>10</v>
      </c>
      <c r="F50" s="33"/>
      <c r="G50" s="19">
        <f t="shared" si="0"/>
        <v>0</v>
      </c>
      <c r="H50" s="32"/>
      <c r="J50" s="1">
        <v>163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94</v>
      </c>
      <c r="E51" s="19">
        <v>80.27</v>
      </c>
      <c r="F51" s="33"/>
      <c r="G51" s="19">
        <f t="shared" si="0"/>
        <v>0</v>
      </c>
      <c r="H51" s="32" t="s">
        <v>115</v>
      </c>
      <c r="J51" s="1">
        <v>164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94</v>
      </c>
      <c r="E52" s="19">
        <v>261.22000000000003</v>
      </c>
      <c r="F52" s="33"/>
      <c r="G52" s="19">
        <f t="shared" si="0"/>
        <v>0</v>
      </c>
      <c r="H52" s="32" t="s">
        <v>118</v>
      </c>
      <c r="J52" s="1">
        <v>165</v>
      </c>
    </row>
    <row r="53" spans="1:10" ht="29.25" customHeight="1" x14ac:dyDescent="0.25">
      <c r="A53" s="16">
        <v>30</v>
      </c>
      <c r="B53" s="17" t="s">
        <v>119</v>
      </c>
      <c r="C53" s="31" t="s">
        <v>120</v>
      </c>
      <c r="D53" s="18" t="s">
        <v>94</v>
      </c>
      <c r="E53" s="19">
        <v>261.22000000000003</v>
      </c>
      <c r="F53" s="33"/>
      <c r="G53" s="19">
        <f t="shared" si="0"/>
        <v>0</v>
      </c>
      <c r="H53" s="32" t="s">
        <v>121</v>
      </c>
      <c r="J53" s="1">
        <v>167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94</v>
      </c>
      <c r="E54" s="19">
        <v>3</v>
      </c>
      <c r="F54" s="33"/>
      <c r="G54" s="19">
        <f t="shared" si="0"/>
        <v>0</v>
      </c>
      <c r="H54" s="32" t="s">
        <v>124</v>
      </c>
      <c r="J54" s="1">
        <v>176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94</v>
      </c>
      <c r="E55" s="19">
        <v>5.5</v>
      </c>
      <c r="F55" s="33"/>
      <c r="G55" s="19">
        <f t="shared" si="0"/>
        <v>0</v>
      </c>
      <c r="H55" s="32" t="s">
        <v>127</v>
      </c>
      <c r="J55" s="1">
        <v>191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94</v>
      </c>
      <c r="E56" s="19">
        <v>3</v>
      </c>
      <c r="F56" s="33"/>
      <c r="G56" s="19">
        <f t="shared" ref="G56:G74" si="1">ROUND(E56*F56, 2)</f>
        <v>0</v>
      </c>
      <c r="H56" s="32"/>
      <c r="J56" s="1">
        <v>401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40</v>
      </c>
      <c r="E57" s="19">
        <v>4</v>
      </c>
      <c r="F57" s="33"/>
      <c r="G57" s="19">
        <f t="shared" si="1"/>
        <v>0</v>
      </c>
      <c r="H57" s="32" t="s">
        <v>132</v>
      </c>
      <c r="J57" s="1">
        <v>204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43</v>
      </c>
      <c r="E58" s="19">
        <v>1</v>
      </c>
      <c r="F58" s="33"/>
      <c r="G58" s="19">
        <f t="shared" si="1"/>
        <v>0</v>
      </c>
      <c r="H58" s="32" t="s">
        <v>135</v>
      </c>
      <c r="J58" s="1">
        <v>205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40</v>
      </c>
      <c r="E59" s="19">
        <v>5</v>
      </c>
      <c r="F59" s="33"/>
      <c r="G59" s="19">
        <f t="shared" si="1"/>
        <v>0</v>
      </c>
      <c r="H59" s="32" t="s">
        <v>138</v>
      </c>
      <c r="J59" s="1">
        <v>209</v>
      </c>
    </row>
    <row r="60" spans="1:10" ht="29.25" customHeight="1" x14ac:dyDescent="0.25">
      <c r="A60" s="16">
        <v>37</v>
      </c>
      <c r="B60" s="17" t="s">
        <v>139</v>
      </c>
      <c r="C60" s="31" t="s">
        <v>140</v>
      </c>
      <c r="D60" s="18" t="s">
        <v>94</v>
      </c>
      <c r="E60" s="19">
        <v>4</v>
      </c>
      <c r="F60" s="33"/>
      <c r="G60" s="19">
        <f t="shared" si="1"/>
        <v>0</v>
      </c>
      <c r="H60" s="32" t="s">
        <v>141</v>
      </c>
      <c r="J60" s="1">
        <v>212</v>
      </c>
    </row>
    <row r="61" spans="1:10" ht="29.25" customHeight="1" x14ac:dyDescent="0.25">
      <c r="A61" s="16">
        <v>38</v>
      </c>
      <c r="B61" s="17" t="s">
        <v>142</v>
      </c>
      <c r="C61" s="31" t="s">
        <v>143</v>
      </c>
      <c r="D61" s="18" t="s">
        <v>106</v>
      </c>
      <c r="E61" s="19">
        <v>2.5</v>
      </c>
      <c r="F61" s="33"/>
      <c r="G61" s="19">
        <f t="shared" si="1"/>
        <v>0</v>
      </c>
      <c r="H61" s="32" t="s">
        <v>144</v>
      </c>
      <c r="J61" s="1">
        <v>215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106</v>
      </c>
      <c r="E62" s="19">
        <v>2.5</v>
      </c>
      <c r="F62" s="33"/>
      <c r="G62" s="19">
        <f t="shared" si="1"/>
        <v>0</v>
      </c>
      <c r="H62" s="32" t="s">
        <v>147</v>
      </c>
      <c r="J62" s="1">
        <v>216</v>
      </c>
    </row>
    <row r="63" spans="1:10" ht="29.25" customHeight="1" x14ac:dyDescent="0.25">
      <c r="A63" s="16">
        <v>40</v>
      </c>
      <c r="B63" s="17" t="s">
        <v>148</v>
      </c>
      <c r="C63" s="31" t="s">
        <v>149</v>
      </c>
      <c r="D63" s="18" t="s">
        <v>106</v>
      </c>
      <c r="E63" s="19">
        <v>2.5</v>
      </c>
      <c r="F63" s="33"/>
      <c r="G63" s="19">
        <f t="shared" si="1"/>
        <v>0</v>
      </c>
      <c r="H63" s="32" t="s">
        <v>147</v>
      </c>
      <c r="J63" s="1">
        <v>218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106</v>
      </c>
      <c r="E64" s="19">
        <v>2.5</v>
      </c>
      <c r="F64" s="33"/>
      <c r="G64" s="19">
        <f t="shared" si="1"/>
        <v>0</v>
      </c>
      <c r="H64" s="32" t="s">
        <v>152</v>
      </c>
      <c r="J64" s="1">
        <v>220</v>
      </c>
    </row>
    <row r="65" spans="1:10" ht="29.25" customHeight="1" x14ac:dyDescent="0.25">
      <c r="A65" s="16">
        <v>42</v>
      </c>
      <c r="B65" s="17" t="s">
        <v>153</v>
      </c>
      <c r="C65" s="31" t="s">
        <v>154</v>
      </c>
      <c r="D65" s="18" t="s">
        <v>40</v>
      </c>
      <c r="E65" s="19">
        <v>4</v>
      </c>
      <c r="F65" s="33"/>
      <c r="G65" s="19">
        <f t="shared" si="1"/>
        <v>0</v>
      </c>
      <c r="H65" s="32" t="s">
        <v>155</v>
      </c>
      <c r="J65" s="1">
        <v>237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40</v>
      </c>
      <c r="E66" s="19">
        <v>1</v>
      </c>
      <c r="F66" s="33"/>
      <c r="G66" s="19">
        <f t="shared" si="1"/>
        <v>0</v>
      </c>
      <c r="H66" s="32" t="s">
        <v>158</v>
      </c>
      <c r="J66" s="1">
        <v>241</v>
      </c>
    </row>
    <row r="67" spans="1:10" ht="29.25" customHeight="1" x14ac:dyDescent="0.25">
      <c r="A67" s="16">
        <v>44</v>
      </c>
      <c r="B67" s="17" t="s">
        <v>159</v>
      </c>
      <c r="C67" s="31" t="s">
        <v>160</v>
      </c>
      <c r="D67" s="18" t="s">
        <v>40</v>
      </c>
      <c r="E67" s="19">
        <v>1</v>
      </c>
      <c r="F67" s="33"/>
      <c r="G67" s="19">
        <f t="shared" si="1"/>
        <v>0</v>
      </c>
      <c r="H67" s="32" t="s">
        <v>161</v>
      </c>
      <c r="J67" s="1">
        <v>252</v>
      </c>
    </row>
    <row r="68" spans="1:10" ht="29.25" customHeight="1" x14ac:dyDescent="0.25">
      <c r="A68" s="16">
        <v>45</v>
      </c>
      <c r="B68" s="17" t="s">
        <v>162</v>
      </c>
      <c r="C68" s="31" t="s">
        <v>163</v>
      </c>
      <c r="D68" s="18" t="s">
        <v>40</v>
      </c>
      <c r="E68" s="19">
        <v>1</v>
      </c>
      <c r="F68" s="33"/>
      <c r="G68" s="19">
        <f t="shared" si="1"/>
        <v>0</v>
      </c>
      <c r="H68" s="32" t="s">
        <v>164</v>
      </c>
      <c r="J68" s="1">
        <v>253</v>
      </c>
    </row>
    <row r="69" spans="1:10" ht="29.25" customHeight="1" x14ac:dyDescent="0.25">
      <c r="A69" s="16">
        <v>46</v>
      </c>
      <c r="B69" s="17" t="s">
        <v>165</v>
      </c>
      <c r="C69" s="31" t="s">
        <v>166</v>
      </c>
      <c r="D69" s="18" t="s">
        <v>43</v>
      </c>
      <c r="E69" s="19">
        <v>1</v>
      </c>
      <c r="F69" s="33"/>
      <c r="G69" s="19">
        <f t="shared" si="1"/>
        <v>0</v>
      </c>
      <c r="H69" s="32" t="s">
        <v>167</v>
      </c>
      <c r="J69" s="1">
        <v>303</v>
      </c>
    </row>
    <row r="70" spans="1:10" ht="29.25" customHeight="1" x14ac:dyDescent="0.25">
      <c r="A70" s="16">
        <v>47</v>
      </c>
      <c r="B70" s="17" t="s">
        <v>168</v>
      </c>
      <c r="C70" s="31" t="s">
        <v>169</v>
      </c>
      <c r="D70" s="18" t="s">
        <v>43</v>
      </c>
      <c r="E70" s="19">
        <v>1</v>
      </c>
      <c r="F70" s="33"/>
      <c r="G70" s="19">
        <f t="shared" si="1"/>
        <v>0</v>
      </c>
      <c r="H70" s="32"/>
      <c r="J70" s="1">
        <v>375</v>
      </c>
    </row>
    <row r="71" spans="1:10" ht="29.25" customHeight="1" x14ac:dyDescent="0.25">
      <c r="A71" s="16">
        <v>48</v>
      </c>
      <c r="B71" s="17" t="s">
        <v>170</v>
      </c>
      <c r="C71" s="31" t="s">
        <v>171</v>
      </c>
      <c r="D71" s="18" t="s">
        <v>94</v>
      </c>
      <c r="E71" s="19">
        <v>1</v>
      </c>
      <c r="F71" s="33"/>
      <c r="G71" s="19">
        <f t="shared" si="1"/>
        <v>0</v>
      </c>
      <c r="H71" s="32" t="s">
        <v>172</v>
      </c>
      <c r="J71" s="1">
        <v>261</v>
      </c>
    </row>
    <row r="72" spans="1:10" ht="29.25" customHeight="1" x14ac:dyDescent="0.25">
      <c r="A72" s="16">
        <v>49</v>
      </c>
      <c r="B72" s="17" t="s">
        <v>173</v>
      </c>
      <c r="C72" s="31" t="s">
        <v>174</v>
      </c>
      <c r="D72" s="18" t="s">
        <v>43</v>
      </c>
      <c r="E72" s="19">
        <v>1</v>
      </c>
      <c r="F72" s="33"/>
      <c r="G72" s="19">
        <f t="shared" si="1"/>
        <v>0</v>
      </c>
      <c r="H72" s="32"/>
      <c r="J72" s="1">
        <v>268</v>
      </c>
    </row>
    <row r="73" spans="1:10" ht="29.25" customHeight="1" x14ac:dyDescent="0.25">
      <c r="A73" s="16">
        <v>50</v>
      </c>
      <c r="B73" s="17" t="s">
        <v>175</v>
      </c>
      <c r="C73" s="31" t="s">
        <v>176</v>
      </c>
      <c r="D73" s="18" t="s">
        <v>43</v>
      </c>
      <c r="E73" s="19">
        <v>2</v>
      </c>
      <c r="F73" s="33"/>
      <c r="G73" s="19">
        <f t="shared" si="1"/>
        <v>0</v>
      </c>
      <c r="H73" s="32" t="s">
        <v>177</v>
      </c>
      <c r="J73" s="1">
        <v>269</v>
      </c>
    </row>
    <row r="74" spans="1:10" ht="29.25" customHeight="1" x14ac:dyDescent="0.25">
      <c r="A74" s="16">
        <v>51</v>
      </c>
      <c r="B74" s="17" t="s">
        <v>178</v>
      </c>
      <c r="C74" s="31" t="s">
        <v>179</v>
      </c>
      <c r="D74" s="18" t="s">
        <v>36</v>
      </c>
      <c r="E74" s="19">
        <v>1</v>
      </c>
      <c r="F74" s="33"/>
      <c r="G74" s="19">
        <f t="shared" si="1"/>
        <v>0</v>
      </c>
      <c r="H74" s="32"/>
      <c r="J74" s="1">
        <v>309</v>
      </c>
    </row>
    <row r="75" spans="1:10" ht="27" customHeight="1" x14ac:dyDescent="0.25">
      <c r="A75" s="38" t="s">
        <v>180</v>
      </c>
      <c r="B75" s="39"/>
      <c r="C75" s="39"/>
      <c r="D75" s="39"/>
      <c r="E75" s="39"/>
      <c r="F75" s="39"/>
      <c r="G75" s="15">
        <f>SUM(G24:G74)</f>
        <v>0</v>
      </c>
      <c r="H75" s="26"/>
    </row>
    <row r="76" spans="1:10" s="29" customFormat="1" ht="27" customHeight="1" x14ac:dyDescent="0.25">
      <c r="A76" s="62" t="s">
        <v>181</v>
      </c>
      <c r="B76" s="62"/>
      <c r="C76" s="62"/>
      <c r="D76" s="62"/>
      <c r="E76" s="62"/>
      <c r="F76" s="62"/>
      <c r="G76" s="62"/>
      <c r="H76" s="62"/>
    </row>
    <row r="77" spans="1:10" ht="27" customHeight="1" x14ac:dyDescent="0.25">
      <c r="A77" s="61" t="s">
        <v>182</v>
      </c>
      <c r="B77" s="61"/>
      <c r="C77" s="61"/>
      <c r="D77" s="61"/>
      <c r="E77" s="61"/>
      <c r="F77" s="61"/>
      <c r="G77" s="61"/>
      <c r="H77" s="61"/>
    </row>
    <row r="78" spans="1:10" ht="15.75" customHeight="1" x14ac:dyDescent="0.25">
      <c r="A78" s="27"/>
      <c r="B78" s="36" t="s">
        <v>183</v>
      </c>
      <c r="C78" s="36"/>
      <c r="D78" s="36"/>
      <c r="E78" s="36"/>
      <c r="F78" s="37"/>
      <c r="G78"/>
      <c r="H78"/>
    </row>
    <row r="79" spans="1:10" ht="45" customHeight="1" x14ac:dyDescent="0.25">
      <c r="A79" s="28">
        <v>1</v>
      </c>
      <c r="B79" s="34" t="s">
        <v>184</v>
      </c>
      <c r="C79" s="34"/>
      <c r="D79" s="34"/>
      <c r="E79" s="34"/>
      <c r="F79" s="35"/>
    </row>
    <row r="80" spans="1:10" ht="60" customHeight="1" x14ac:dyDescent="0.25">
      <c r="A80" s="28">
        <v>2</v>
      </c>
      <c r="B80" s="34" t="s">
        <v>185</v>
      </c>
      <c r="C80" s="34"/>
      <c r="D80" s="34"/>
      <c r="E80" s="34"/>
      <c r="F80" s="35"/>
    </row>
    <row r="81" spans="1:6" ht="45" customHeight="1" x14ac:dyDescent="0.25">
      <c r="A81" s="28">
        <v>3</v>
      </c>
      <c r="B81" s="34" t="s">
        <v>186</v>
      </c>
      <c r="C81" s="34"/>
      <c r="D81" s="34"/>
      <c r="E81" s="34"/>
      <c r="F81" s="35"/>
    </row>
    <row r="82" spans="1:6" ht="75" customHeight="1" x14ac:dyDescent="0.25">
      <c r="A82" s="28">
        <v>4</v>
      </c>
      <c r="B82" s="34" t="s">
        <v>187</v>
      </c>
      <c r="C82" s="34"/>
      <c r="D82" s="34"/>
      <c r="E82" s="34"/>
      <c r="F82" s="35"/>
    </row>
    <row r="83" spans="1:6" ht="120" customHeight="1" x14ac:dyDescent="0.25">
      <c r="A83" s="28">
        <v>5</v>
      </c>
      <c r="B83" s="34" t="s">
        <v>188</v>
      </c>
      <c r="C83" s="34"/>
      <c r="D83" s="34"/>
      <c r="E83" s="34"/>
      <c r="F83" s="35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2021-03-02T07:45:09Z</dcterms:modified>
  <cp:category/>
</cp:coreProperties>
</file>