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3\"/>
    </mc:Choice>
  </mc:AlternateContent>
  <bookViews>
    <workbookView xWindow="0" yWindow="0" windowWidth="28800" windowHeight="12300"/>
  </bookViews>
  <sheets>
    <sheet name="List1" sheetId="1" r:id="rId1"/>
  </sheets>
  <calcPr calcId="162913" refMode="R1C1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5" i="1" s="1"/>
  <c r="G25" i="1"/>
  <c r="G24" i="1"/>
</calcChain>
</file>

<file path=xl/sharedStrings.xml><?xml version="1.0" encoding="utf-8"?>
<sst xmlns="http://schemas.openxmlformats.org/spreadsheetml/2006/main" count="240" uniqueCount="189">
  <si>
    <t>Oprava volného bytu č.10, Volgogradská 149</t>
  </si>
  <si>
    <t>VZ č. 33/2021</t>
  </si>
  <si>
    <t>1.3.2021 07:32:36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</si>
  <si>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</si>
  <si>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</si>
  <si>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</si>
  <si>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</si>
  <si>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</si>
  <si>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</si>
  <si>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</si>
  <si>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</si>
  <si>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</si>
  <si>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</si>
  <si>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</si>
  <si>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</si>
  <si>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</si>
  <si>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</si>
  <si>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</si>
  <si>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149/2381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</si>
  <si>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</si>
  <si>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</si>
  <si>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</si>
  <si>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</si>
  <si>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</si>
  <si>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</si>
  <si>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</si>
  <si>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</si>
  <si>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</si>
  <si>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</si>
  <si>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</si>
  <si>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</si>
  <si>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</si>
  <si>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</si>
  <si>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</si>
  <si>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</si>
  <si>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</si>
  <si>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</si>
  <si>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</si>
  <si>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</si>
  <si>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</si>
  <si>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</si>
  <si>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</si>
  <si>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</si>
  <si>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</si>
  <si>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</si>
  <si>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</si>
  <si>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v pokojích kabeláž vložit do podlahy</t>
  </si>
  <si>
    <t>3.39</t>
  </si>
  <si>
    <t>výměna kuchyňské linky atypický rozměr</t>
  </si>
  <si>
    <t>190 cm dle BJ,tl.lamina min.18 mm,dekor dřevo, ve spodní části 4x šuplík s kolejničkami, ABS hrany 2 mm,zavírače zásuvek a dvířek s měkkým dorazem, spodní skřínky osadit na nožkách s krycí lištou, jeden vysunovací díl v místě pro umístění myčky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</si>
  <si>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</si>
  <si>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</si>
  <si>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</si>
  <si>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</si>
  <si>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</si>
  <si>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</si>
  <si>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</si>
  <si>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kuch.linky, š.60/60,výška 260 cm,výměna včetně rámu dveří, dvířka dvoukřídlá, čtyřdvéřové, vrchní=65x81cm, spodní=65x172cm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</si>
  <si>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</si>
  <si>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</si>
  <si>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</si>
  <si>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</si>
  <si>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</si>
  <si>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obývací pokoj</t>
  </si>
  <si>
    <t>3.69</t>
  </si>
  <si>
    <t>výměna dveřního prahu – délka 80 cm</t>
  </si>
  <si>
    <t>2x pokoj, vstupní dveře</t>
  </si>
  <si>
    <t>3.78</t>
  </si>
  <si>
    <t>výměna přechodových lišt – délka 70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</si>
  <si>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</si>
  <si>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</si>
  <si>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</si>
  <si>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</si>
  <si>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</si>
  <si>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</si>
  <si>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</si>
  <si>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</si>
  <si>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</si>
  <si>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>2x pokoj</t>
  </si>
  <si>
    <t>3.94</t>
  </si>
  <si>
    <t>seřízení oken</t>
  </si>
  <si>
    <t>2x okno, 1x balón a okno</t>
  </si>
  <si>
    <t>3.111</t>
  </si>
  <si>
    <t>výměna kombinovaného plynového sporáku (s el. troubou), vč. příslušenství</t>
  </si>
  <si>
    <t>s pojistkou STOP GAS</t>
  </si>
  <si>
    <t>3.116</t>
  </si>
  <si>
    <t>výměna dřezové desky atypický rozměr, vč. ukončovacích lišt - viz poznámka</t>
  </si>
  <si>
    <t>190 cm, tl.28 mm, včetně hliníkové hrany u sporáku a lišty ve styku s obkladem v dekoru desky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</si>
  <si>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</si>
  <si>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</si>
  <si>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</si>
  <si>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</si>
  <si>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</si>
  <si>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vestavěná skříň v předsíni 220/260 cm</t>
  </si>
  <si>
    <t>3.140</t>
  </si>
  <si>
    <t>dodání a montáž plechu proti vloupání pod kování vstupních bytových dveří</t>
  </si>
  <si>
    <t>3.143</t>
  </si>
  <si>
    <t>demontáž dřevěného rámu a dveří včetně začištění omítek - viz poznámka</t>
  </si>
  <si>
    <t>do kuchyně</t>
  </si>
  <si>
    <t>3.158</t>
  </si>
  <si>
    <t>demontáž dřevěného obložení</t>
  </si>
  <si>
    <t>m2</t>
  </si>
  <si>
    <t>strop koupelna,WC</t>
  </si>
  <si>
    <t>4.1</t>
  </si>
  <si>
    <t>stržení původního PVC</t>
  </si>
  <si>
    <t>předsíň,kuchyň</t>
  </si>
  <si>
    <t>4.2</t>
  </si>
  <si>
    <t>úprava podkladu – nivelace</t>
  </si>
  <si>
    <t>4.3</t>
  </si>
  <si>
    <t>položení PVC – střední zátěž, celoplošně podlepit</t>
  </si>
  <si>
    <t>pokoj,OP, dekor dřevo, celoplošně podlepit, dekor odsouhlasí objednatel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</si>
  <si>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</si>
  <si>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</si>
  <si>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</si>
  <si>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</si>
  <si>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</si>
  <si>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</si>
  <si>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dekor podlahy</t>
  </si>
  <si>
    <t>4.7</t>
  </si>
  <si>
    <t>odstranění parketové podlahy</t>
  </si>
  <si>
    <t>4.9</t>
  </si>
  <si>
    <t>odstranění plovoucí podlahy</t>
  </si>
  <si>
    <t>kuchyň, předsíň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</si>
  <si>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</si>
  <si>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</si>
  <si>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</si>
  <si>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</si>
  <si>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</si>
  <si>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</si>
  <si>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</si>
  <si>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zhotovení nových štukových omítek</t>
  </si>
  <si>
    <t xml:space="preserve"> včetně úpravy podkladu, perlinky, lepidla a rohovníku</t>
  </si>
  <si>
    <t>5.2</t>
  </si>
  <si>
    <t>lokální opravy prasklin, prasklin panelových spojů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</si>
  <si>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</si>
  <si>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</si>
  <si>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</si>
  <si>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</si>
  <si>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</si>
  <si>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</si>
  <si>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5.8</t>
  </si>
  <si>
    <t>odstranění podhledů</t>
  </si>
  <si>
    <t>polystyrénové stropnice</t>
  </si>
  <si>
    <t>5.17</t>
  </si>
  <si>
    <t>silikonování spár, viz poznámka</t>
  </si>
  <si>
    <t>kolem oken v kuchyni a pokoji a venkovní parapety</t>
  </si>
  <si>
    <t>6.15</t>
  </si>
  <si>
    <t>vybourání soklíku</t>
  </si>
  <si>
    <t>m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</si>
  <si>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</si>
  <si>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</si>
  <si>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</si>
  <si>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</si>
  <si>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</si>
  <si>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</si>
  <si>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</si>
  <si>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</si>
  <si>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8.11</t>
  </si>
  <si>
    <t>vypouštění topného systému, viz poznámka</t>
  </si>
  <si>
    <t>8.12</t>
  </si>
  <si>
    <t>napouštění topného systému, viz poznámka</t>
  </si>
  <si>
    <t>8.14</t>
  </si>
  <si>
    <t>výměna radiátoru – litinový, včetně D+M RTN, viz poznámka</t>
  </si>
  <si>
    <t>kuchyň- výkon 1,15 kW, pokoj-výkon 1,61kW, OP-výkon 2,30 kW</t>
  </si>
  <si>
    <t>8.20</t>
  </si>
  <si>
    <t>výměna termoregulačního ventilu, včetně hlavice</t>
  </si>
  <si>
    <t>1x kuchyň, 1x pokoj</t>
  </si>
  <si>
    <t>8.22</t>
  </si>
  <si>
    <t>odvzdušnění topného systému, viz poznámka</t>
  </si>
  <si>
    <t>8.23</t>
  </si>
  <si>
    <t>výměna odvzdušňovacího ventilu ÚT</t>
  </si>
  <si>
    <t>9.15</t>
  </si>
  <si>
    <t>výroba klíčů – dozický zámek</t>
  </si>
  <si>
    <t>sklep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</si>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</sst>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zoomScale="115" zoomScaleNormal="115" workbookViewId="0">
      <selection activeCell="G30" sqref="G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984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51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46</v>
      </c>
      <c r="J27" s="1">
        <v>403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82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89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124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78</v>
      </c>
      <c r="J38" s="1">
        <v>127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3</v>
      </c>
      <c r="F39" s="38"/>
      <c r="G39" s="19">
        <f t="shared" si="0"/>
        <v>0</v>
      </c>
      <c r="H39" s="37" t="s">
        <v>81</v>
      </c>
      <c r="J39" s="1">
        <v>135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84</v>
      </c>
      <c r="J40" s="1">
        <v>297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87</v>
      </c>
      <c r="J41" s="1">
        <v>302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90</v>
      </c>
      <c r="J42" s="1">
        <v>305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93</v>
      </c>
      <c r="J43" s="1">
        <v>315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352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359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101</v>
      </c>
      <c r="E46" s="19">
        <v>3</v>
      </c>
      <c r="F46" s="38"/>
      <c r="G46" s="19">
        <f t="shared" si="0"/>
        <v>0</v>
      </c>
      <c r="H46" s="37" t="s">
        <v>102</v>
      </c>
      <c r="J46" s="1">
        <v>392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101</v>
      </c>
      <c r="E47" s="19">
        <v>16</v>
      </c>
      <c r="F47" s="38"/>
      <c r="G47" s="19">
        <f t="shared" si="0"/>
        <v>0</v>
      </c>
      <c r="H47" s="37" t="s">
        <v>105</v>
      </c>
      <c r="J47" s="1">
        <v>148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101</v>
      </c>
      <c r="E48" s="19">
        <v>16</v>
      </c>
      <c r="F48" s="38"/>
      <c r="G48" s="19">
        <f t="shared" si="0"/>
        <v>0</v>
      </c>
      <c r="H48" s="37" t="s">
        <v>105</v>
      </c>
      <c r="J48" s="1">
        <v>149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101</v>
      </c>
      <c r="E49" s="19">
        <v>32.5</v>
      </c>
      <c r="F49" s="38"/>
      <c r="G49" s="19">
        <f t="shared" si="0"/>
        <v>0</v>
      </c>
      <c r="H49" s="37" t="s">
        <v>110</v>
      </c>
      <c r="J49" s="1">
        <v>150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101</v>
      </c>
      <c r="E50" s="19">
        <v>16</v>
      </c>
      <c r="F50" s="38"/>
      <c r="G50" s="19">
        <f t="shared" si="0"/>
        <v>0</v>
      </c>
      <c r="H50" s="37" t="s">
        <v>113</v>
      </c>
      <c r="J50" s="1">
        <v>151</v>
      </c>
    </row>
    <row r="51" spans="1:10" ht="29.25" customHeight="1" x14ac:dyDescent="0.25">
      <c r="A51" s="16">
        <v>28</v>
      </c>
      <c r="B51" s="17" t="s">
        <v>114</v>
      </c>
      <c r="C51" s="36" t="s">
        <v>115</v>
      </c>
      <c r="D51" s="18" t="s">
        <v>116</v>
      </c>
      <c r="E51" s="19">
        <v>56</v>
      </c>
      <c r="F51" s="38"/>
      <c r="G51" s="19">
        <f t="shared" si="0"/>
        <v>0</v>
      </c>
      <c r="H51" s="37" t="s">
        <v>117</v>
      </c>
      <c r="J51" s="1">
        <v>152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101</v>
      </c>
      <c r="E52" s="19">
        <v>32.5</v>
      </c>
      <c r="F52" s="38"/>
      <c r="G52" s="19">
        <f t="shared" si="0"/>
        <v>0</v>
      </c>
      <c r="H52" s="37" t="s">
        <v>60</v>
      </c>
      <c r="J52" s="1">
        <v>154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101</v>
      </c>
      <c r="E53" s="19">
        <v>16</v>
      </c>
      <c r="F53" s="38"/>
      <c r="G53" s="19">
        <f t="shared" si="0"/>
        <v>0</v>
      </c>
      <c r="H53" s="37" t="s">
        <v>122</v>
      </c>
      <c r="J53" s="1">
        <v>156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101</v>
      </c>
      <c r="E54" s="19">
        <v>17</v>
      </c>
      <c r="F54" s="38"/>
      <c r="G54" s="19">
        <f t="shared" si="0"/>
        <v>0</v>
      </c>
      <c r="H54" s="37" t="s">
        <v>125</v>
      </c>
      <c r="J54" s="1">
        <v>157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101</v>
      </c>
      <c r="E55" s="19">
        <v>32.5</v>
      </c>
      <c r="F55" s="38"/>
      <c r="G55" s="19">
        <f t="shared" si="0"/>
        <v>0</v>
      </c>
      <c r="H55" s="37" t="s">
        <v>128</v>
      </c>
      <c r="J55" s="1">
        <v>158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101</v>
      </c>
      <c r="E56" s="19">
        <v>196</v>
      </c>
      <c r="F56" s="38"/>
      <c r="G56" s="19">
        <f t="shared" ref="G56:G74" si="1">ROUND(E56*F56, 2)</f>
        <v>0</v>
      </c>
      <c r="H56" s="37" t="s">
        <v>131</v>
      </c>
      <c r="J56" s="1">
        <v>162</v>
      </c>
    </row>
    <row r="57" spans="1:10" ht="29.25" customHeight="1" x14ac:dyDescent="0.25">
      <c r="A57" s="16">
        <v>34</v>
      </c>
      <c r="B57" s="17" t="s">
        <v>132</v>
      </c>
      <c r="C57" s="36" t="s">
        <v>133</v>
      </c>
      <c r="D57" s="18" t="s">
        <v>101</v>
      </c>
      <c r="E57" s="19">
        <v>2</v>
      </c>
      <c r="F57" s="38"/>
      <c r="G57" s="19">
        <f t="shared" si="1"/>
        <v>0</v>
      </c>
      <c r="H57" s="37"/>
      <c r="J57" s="1">
        <v>163</v>
      </c>
    </row>
    <row r="58" spans="1:10" ht="29.25" customHeight="1" x14ac:dyDescent="0.25">
      <c r="A58" s="16">
        <v>35</v>
      </c>
      <c r="B58" s="17" t="s">
        <v>134</v>
      </c>
      <c r="C58" s="36" t="s">
        <v>135</v>
      </c>
      <c r="D58" s="18" t="s">
        <v>101</v>
      </c>
      <c r="E58" s="19">
        <v>196</v>
      </c>
      <c r="F58" s="38"/>
      <c r="G58" s="19">
        <f t="shared" si="1"/>
        <v>0</v>
      </c>
      <c r="H58" s="37" t="s">
        <v>136</v>
      </c>
      <c r="J58" s="1">
        <v>165</v>
      </c>
    </row>
    <row r="59" spans="1:10" ht="29.25" customHeight="1" x14ac:dyDescent="0.25">
      <c r="A59" s="16">
        <v>36</v>
      </c>
      <c r="B59" s="17" t="s">
        <v>137</v>
      </c>
      <c r="C59" s="36" t="s">
        <v>138</v>
      </c>
      <c r="D59" s="18" t="s">
        <v>101</v>
      </c>
      <c r="E59" s="19">
        <v>196</v>
      </c>
      <c r="F59" s="38"/>
      <c r="G59" s="19">
        <f t="shared" si="1"/>
        <v>0</v>
      </c>
      <c r="H59" s="37" t="s">
        <v>139</v>
      </c>
      <c r="J59" s="1">
        <v>167</v>
      </c>
    </row>
    <row r="60" spans="1:10" ht="29.25" customHeight="1" x14ac:dyDescent="0.25">
      <c r="A60" s="16">
        <v>37</v>
      </c>
      <c r="B60" s="17" t="s">
        <v>140</v>
      </c>
      <c r="C60" s="36" t="s">
        <v>141</v>
      </c>
      <c r="D60" s="18" t="s">
        <v>101</v>
      </c>
      <c r="E60" s="19">
        <v>16</v>
      </c>
      <c r="F60" s="38"/>
      <c r="G60" s="19">
        <f t="shared" si="1"/>
        <v>0</v>
      </c>
      <c r="H60" s="37" t="s">
        <v>142</v>
      </c>
      <c r="J60" s="1">
        <v>326</v>
      </c>
    </row>
    <row r="61" spans="1:10" ht="29.25" customHeight="1" x14ac:dyDescent="0.25">
      <c r="A61" s="16">
        <v>38</v>
      </c>
      <c r="B61" s="17" t="s">
        <v>143</v>
      </c>
      <c r="C61" s="36" t="s">
        <v>144</v>
      </c>
      <c r="D61" s="18" t="s">
        <v>116</v>
      </c>
      <c r="E61" s="19">
        <v>5</v>
      </c>
      <c r="F61" s="38"/>
      <c r="G61" s="19">
        <f t="shared" si="1"/>
        <v>0</v>
      </c>
      <c r="H61" s="37" t="s">
        <v>145</v>
      </c>
      <c r="J61" s="1">
        <v>416</v>
      </c>
    </row>
    <row r="62" spans="1:10" ht="29.25" customHeight="1" x14ac:dyDescent="0.25">
      <c r="A62" s="16">
        <v>39</v>
      </c>
      <c r="B62" s="17" t="s">
        <v>146</v>
      </c>
      <c r="C62" s="36" t="s">
        <v>147</v>
      </c>
      <c r="D62" s="18" t="s">
        <v>148</v>
      </c>
      <c r="E62" s="19">
        <v>14</v>
      </c>
      <c r="F62" s="38"/>
      <c r="G62" s="19">
        <f t="shared" si="1"/>
        <v>0</v>
      </c>
      <c r="H62" s="37" t="s">
        <v>122</v>
      </c>
      <c r="J62" s="1">
        <v>183</v>
      </c>
    </row>
    <row r="63" spans="1:10" ht="29.25" customHeight="1" x14ac:dyDescent="0.25">
      <c r="A63" s="16">
        <v>40</v>
      </c>
      <c r="B63" s="17" t="s">
        <v>149</v>
      </c>
      <c r="C63" s="36" t="s">
        <v>150</v>
      </c>
      <c r="D63" s="18" t="s">
        <v>42</v>
      </c>
      <c r="E63" s="19">
        <v>1</v>
      </c>
      <c r="F63" s="38"/>
      <c r="G63" s="19">
        <f t="shared" si="1"/>
        <v>0</v>
      </c>
      <c r="H63" s="37" t="s">
        <v>151</v>
      </c>
      <c r="J63" s="1">
        <v>205</v>
      </c>
    </row>
    <row r="64" spans="1:10" ht="29.25" customHeight="1" x14ac:dyDescent="0.25">
      <c r="A64" s="16">
        <v>41</v>
      </c>
      <c r="B64" s="17" t="s">
        <v>152</v>
      </c>
      <c r="C64" s="36" t="s">
        <v>153</v>
      </c>
      <c r="D64" s="18" t="s">
        <v>36</v>
      </c>
      <c r="E64" s="19">
        <v>2</v>
      </c>
      <c r="F64" s="38"/>
      <c r="G64" s="19">
        <f t="shared" si="1"/>
        <v>0</v>
      </c>
      <c r="H64" s="37" t="s">
        <v>151</v>
      </c>
      <c r="J64" s="1">
        <v>208</v>
      </c>
    </row>
    <row r="65" spans="1:10" ht="29.25" customHeight="1" x14ac:dyDescent="0.25">
      <c r="A65" s="16">
        <v>42</v>
      </c>
      <c r="B65" s="17" t="s">
        <v>154</v>
      </c>
      <c r="C65" s="36" t="s">
        <v>155</v>
      </c>
      <c r="D65" s="18" t="s">
        <v>36</v>
      </c>
      <c r="E65" s="19">
        <v>3</v>
      </c>
      <c r="F65" s="38"/>
      <c r="G65" s="19">
        <f t="shared" si="1"/>
        <v>0</v>
      </c>
      <c r="H65" s="37" t="s">
        <v>156</v>
      </c>
      <c r="J65" s="1">
        <v>209</v>
      </c>
    </row>
    <row r="66" spans="1:10" ht="29.25" customHeight="1" x14ac:dyDescent="0.25">
      <c r="A66" s="16">
        <v>43</v>
      </c>
      <c r="B66" s="17" t="s">
        <v>157</v>
      </c>
      <c r="C66" s="36" t="s">
        <v>158</v>
      </c>
      <c r="D66" s="18" t="s">
        <v>42</v>
      </c>
      <c r="E66" s="19">
        <v>1</v>
      </c>
      <c r="F66" s="38"/>
      <c r="G66" s="19">
        <f t="shared" si="1"/>
        <v>0</v>
      </c>
      <c r="H66" s="37"/>
      <c r="J66" s="1">
        <v>224</v>
      </c>
    </row>
    <row r="67" spans="1:10" ht="29.25" customHeight="1" x14ac:dyDescent="0.25">
      <c r="A67" s="16">
        <v>44</v>
      </c>
      <c r="B67" s="17" t="s">
        <v>159</v>
      </c>
      <c r="C67" s="36" t="s">
        <v>160</v>
      </c>
      <c r="D67" s="18" t="s">
        <v>42</v>
      </c>
      <c r="E67" s="19">
        <v>1</v>
      </c>
      <c r="F67" s="38"/>
      <c r="G67" s="19">
        <f t="shared" si="1"/>
        <v>0</v>
      </c>
      <c r="H67" s="37"/>
      <c r="J67" s="1">
        <v>225</v>
      </c>
    </row>
    <row r="68" spans="1:10" ht="29.25" customHeight="1" x14ac:dyDescent="0.25">
      <c r="A68" s="16">
        <v>45</v>
      </c>
      <c r="B68" s="17" t="s">
        <v>161</v>
      </c>
      <c r="C68" s="36" t="s">
        <v>162</v>
      </c>
      <c r="D68" s="18" t="s">
        <v>36</v>
      </c>
      <c r="E68" s="19">
        <v>3</v>
      </c>
      <c r="F68" s="38"/>
      <c r="G68" s="19">
        <f t="shared" si="1"/>
        <v>0</v>
      </c>
      <c r="H68" s="37" t="s">
        <v>163</v>
      </c>
      <c r="J68" s="1">
        <v>227</v>
      </c>
    </row>
    <row r="69" spans="1:10" ht="29.25" customHeight="1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2</v>
      </c>
      <c r="F69" s="38"/>
      <c r="G69" s="19">
        <f t="shared" si="1"/>
        <v>0</v>
      </c>
      <c r="H69" s="37" t="s">
        <v>166</v>
      </c>
      <c r="J69" s="1">
        <v>233</v>
      </c>
    </row>
    <row r="70" spans="1:10" ht="29.25" customHeight="1" x14ac:dyDescent="0.25">
      <c r="A70" s="16">
        <v>47</v>
      </c>
      <c r="B70" s="17" t="s">
        <v>167</v>
      </c>
      <c r="C70" s="36" t="s">
        <v>168</v>
      </c>
      <c r="D70" s="18" t="s">
        <v>42</v>
      </c>
      <c r="E70" s="19">
        <v>1</v>
      </c>
      <c r="F70" s="38"/>
      <c r="G70" s="19">
        <f t="shared" si="1"/>
        <v>0</v>
      </c>
      <c r="H70" s="37"/>
      <c r="J70" s="1">
        <v>235</v>
      </c>
    </row>
    <row r="71" spans="1:10" ht="29.25" customHeight="1" x14ac:dyDescent="0.25">
      <c r="A71" s="16">
        <v>48</v>
      </c>
      <c r="B71" s="17" t="s">
        <v>169</v>
      </c>
      <c r="C71" s="36" t="s">
        <v>170</v>
      </c>
      <c r="D71" s="18" t="s">
        <v>36</v>
      </c>
      <c r="E71" s="19">
        <v>3</v>
      </c>
      <c r="F71" s="38"/>
      <c r="G71" s="19">
        <f t="shared" si="1"/>
        <v>0</v>
      </c>
      <c r="H71" s="37"/>
      <c r="J71" s="1">
        <v>236</v>
      </c>
    </row>
    <row r="72" spans="1:10" ht="29.25" customHeight="1" x14ac:dyDescent="0.25">
      <c r="A72" s="16">
        <v>49</v>
      </c>
      <c r="B72" s="17" t="s">
        <v>171</v>
      </c>
      <c r="C72" s="36" t="s">
        <v>172</v>
      </c>
      <c r="D72" s="18" t="s">
        <v>36</v>
      </c>
      <c r="E72" s="19">
        <v>1</v>
      </c>
      <c r="F72" s="38"/>
      <c r="G72" s="19">
        <f t="shared" si="1"/>
        <v>0</v>
      </c>
      <c r="H72" s="37" t="s">
        <v>173</v>
      </c>
      <c r="J72" s="1">
        <v>251</v>
      </c>
    </row>
    <row r="73" spans="1:10" ht="29.25" customHeight="1" x14ac:dyDescent="0.25">
      <c r="A73" s="16">
        <v>50</v>
      </c>
      <c r="B73" s="17" t="s">
        <v>174</v>
      </c>
      <c r="C73" s="36" t="s">
        <v>175</v>
      </c>
      <c r="D73" s="18" t="s">
        <v>42</v>
      </c>
      <c r="E73" s="19">
        <v>1</v>
      </c>
      <c r="F73" s="38"/>
      <c r="G73" s="19">
        <f t="shared" si="1"/>
        <v>0</v>
      </c>
      <c r="H73" s="37"/>
      <c r="J73" s="1">
        <v>375</v>
      </c>
    </row>
    <row r="74" spans="1:10" ht="29.25" customHeight="1" x14ac:dyDescent="0.25">
      <c r="A74" s="16">
        <v>51</v>
      </c>
      <c r="B74" s="17" t="s">
        <v>176</v>
      </c>
      <c r="C74" s="36" t="s">
        <v>177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308</v>
      </c>
    </row>
    <row r="75" spans="1:10" ht="27" customHeight="1" x14ac:dyDescent="0.25">
      <c r="A75" s="44" t="s">
        <v>178</v>
      </c>
      <c r="B75" s="45"/>
      <c r="C75" s="45"/>
      <c r="D75" s="45"/>
      <c r="E75" s="45"/>
      <c r="F75" s="45"/>
      <c r="G75" s="15">
        <f>SUM(G24:G74)</f>
        <v>20000</v>
      </c>
      <c r="H75" s="26"/>
    </row>
    <row r="76" spans="1:10" s="29" customFormat="1" ht="27" customHeight="1" x14ac:dyDescent="0.25">
      <c r="A76" s="68" t="s">
        <v>179</v>
      </c>
      <c r="B76" s="68"/>
      <c r="C76" s="68"/>
      <c r="D76" s="68"/>
      <c r="E76" s="68"/>
      <c r="F76" s="68"/>
      <c r="G76" s="68"/>
      <c r="H76" s="68"/>
    </row>
    <row r="77" spans="1:10" ht="27" customHeight="1" x14ac:dyDescent="0.25">
      <c r="A77" s="67" t="s">
        <v>180</v>
      </c>
      <c r="B77" s="67"/>
      <c r="C77" s="67"/>
      <c r="D77" s="67"/>
      <c r="E77" s="67"/>
      <c r="F77" s="67"/>
      <c r="G77" s="67"/>
      <c r="H77" s="67"/>
    </row>
    <row r="78" spans="1:10" ht="35.1" customHeight="1" x14ac:dyDescent="0.25">
      <c r="A78" s="32" t="s">
        <v>181</v>
      </c>
      <c r="B78" s="33"/>
      <c r="C78" s="33"/>
      <c r="D78" s="33"/>
      <c r="E78" s="34"/>
      <c r="F78" s="39"/>
      <c r="G78" s="31" t="s">
        <v>182</v>
      </c>
      <c r="H78" s="30"/>
    </row>
    <row r="79" spans="1:10" ht="15.75" customHeight="1" x14ac:dyDescent="0.25">
      <c r="A79" s="27"/>
      <c r="B79" s="42" t="s">
        <v>183</v>
      </c>
      <c r="C79" s="42"/>
      <c r="D79" s="42"/>
      <c r="E79" s="42"/>
      <c r="F79" s="43"/>
    </row>
    <row r="80" spans="1:10" ht="45" customHeight="1" x14ac:dyDescent="0.25">
      <c r="A80" s="28">
        <v>1</v>
      </c>
      <c r="B80" s="40" t="s">
        <v>184</v>
      </c>
      <c r="C80" s="40"/>
      <c r="D80" s="40"/>
      <c r="E80" s="40"/>
      <c r="F80" s="41"/>
    </row>
    <row r="81" spans="1:6" ht="60" customHeight="1" x14ac:dyDescent="0.25">
      <c r="A81" s="28">
        <v>2</v>
      </c>
      <c r="B81" s="40" t="s">
        <v>185</v>
      </c>
      <c r="C81" s="40"/>
      <c r="D81" s="40"/>
      <c r="E81" s="40"/>
      <c r="F81" s="41"/>
    </row>
    <row r="82" spans="1:6" ht="45" customHeight="1" x14ac:dyDescent="0.25">
      <c r="A82" s="28">
        <v>3</v>
      </c>
      <c r="B82" s="40" t="s">
        <v>186</v>
      </c>
      <c r="C82" s="40"/>
      <c r="D82" s="40"/>
      <c r="E82" s="40"/>
      <c r="F82" s="41"/>
    </row>
    <row r="83" spans="1:6" ht="75" customHeight="1" x14ac:dyDescent="0.25">
      <c r="A83" s="28">
        <v>4</v>
      </c>
      <c r="B83" s="40" t="s">
        <v>187</v>
      </c>
      <c r="C83" s="40"/>
      <c r="D83" s="40"/>
      <c r="E83" s="40"/>
      <c r="F83" s="41"/>
    </row>
    <row r="84" spans="1:6" ht="120" customHeight="1" x14ac:dyDescent="0.25">
      <c r="A84" s="28">
        <v>5</v>
      </c>
      <c r="B84" s="40" t="s">
        <v>188</v>
      </c>
      <c r="C84" s="40"/>
      <c r="D84" s="40"/>
      <c r="E84" s="40"/>
      <c r="F84" s="41"/>
    </row>
    <row r="85" spans="1:6" x14ac:dyDescent="0.25">
      <c r="A85" s="10"/>
      <c r="B85" s="35"/>
      <c r="C85" s="35"/>
      <c r="D85" s="35"/>
      <c r="E85" s="35"/>
      <c r="F85" s="35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5:F75"/>
    <mergeCell ref="D17:G17"/>
    <mergeCell ref="A19:C21"/>
    <mergeCell ref="D20:G20"/>
    <mergeCell ref="D21:G21"/>
    <mergeCell ref="A17:C17"/>
    <mergeCell ref="A18:C18"/>
    <mergeCell ref="D18:G18"/>
    <mergeCell ref="D19:G19"/>
    <mergeCell ref="A77:H77"/>
    <mergeCell ref="A76:H76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2021-03-01T15:20:15Z</dcterms:modified>
  <cp:category/>
</cp:coreProperties>
</file>