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<sst xmlns="http://schemas.openxmlformats.org/spreadsheetml/2006/main" count="294" uniqueCount="218">
  <si>
    <t>Oprava volného bytu č.4, Čujkovova 32</t>
  </si>
  <si>
    <t>VZ č. 45/2021</t>
  </si>
  <si>
    <t>9.3.2021 08:20:39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</si>
  <si>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</si>
  <si>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</si>
  <si>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</si>
  <si>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</si>
  <si>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</si>
  <si>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</si>
  <si>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</si>
  <si>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</si>
  <si>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</si>
  <si>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</si>
  <si>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</si>
  <si>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</si>
  <si>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</si>
  <si>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</si>
  <si>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</si>
  <si>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</si>
  <si>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</si>
  <si>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</si>
  <si>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</si>
  <si>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</si>
  <si>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</si>
  <si>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</si>
  <si>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</si>
  <si>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</si>
  <si>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</si>
  <si>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</si>
  <si>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</si>
  <si>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</si>
  <si>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</si>
  <si>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</si>
  <si>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</si>
  <si>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</si>
  <si>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</si>
  <si>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</si>
  <si>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</si>
  <si>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</si>
  <si>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</si>
  <si>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</si>
  <si>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</si>
  <si>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</si>
  <si>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</si>
  <si>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</si>
  <si>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</si>
  <si>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</si>
  <si>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3.1</t>
  </si>
  <si>
    <t>výměna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</si>
  <si>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</si>
  <si>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</si>
  <si>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</si>
  <si>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</si>
  <si>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</si>
  <si>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</si>
  <si>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</si>
  <si>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</si>
  <si>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</si>
  <si>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</si>
  <si>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</si>
  <si>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</si>
  <si>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</si>
  <si>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</si>
  <si>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</si>
  <si>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</si>
  <si>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</si>
  <si>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</si>
  <si>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</si>
  <si>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</si>
  <si>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</si>
  <si>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3.67</t>
  </si>
  <si>
    <t>výměna dveřního prahu – délka 60 cm</t>
  </si>
  <si>
    <t>KOU</t>
  </si>
  <si>
    <t>3.69</t>
  </si>
  <si>
    <t>výměna dveřního prahu – délka 80 cm</t>
  </si>
  <si>
    <t>OP+KU+vstupní - lak</t>
  </si>
  <si>
    <t>3.83</t>
  </si>
  <si>
    <t>výměna zámku u dveří</t>
  </si>
  <si>
    <t>vstupní bezpečnostní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</si>
  <si>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</si>
  <si>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</si>
  <si>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</si>
  <si>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</si>
  <si>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KU+OP (cca 1,35 m)</t>
  </si>
  <si>
    <t>3.118</t>
  </si>
  <si>
    <t>výměna větracích mřížek</t>
  </si>
  <si>
    <t>3.160</t>
  </si>
  <si>
    <t>dodávka a montáž dřezové baterie nástěnné/stojánkové pákové R100,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</si>
  <si>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</si>
  <si>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</si>
  <si>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</si>
  <si>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</si>
  <si>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</si>
  <si>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</si>
  <si>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</si>
  <si>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</si>
  <si>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</si>
  <si>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</si>
  <si>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</si>
  <si>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</si>
  <si>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4.5</t>
  </si>
  <si>
    <t>nalepení obvodové lišty PVC</t>
  </si>
  <si>
    <t>bm</t>
  </si>
  <si>
    <t>PŘ+KU+OP včetně stržení původního</t>
  </si>
  <si>
    <t>5.1</t>
  </si>
  <si>
    <t>zhotovení nových štukových omítek</t>
  </si>
  <si>
    <t>OP+KU+PŘ+KOU (nad obkladem) včetně perlinky, lepidla a rohovníků</t>
  </si>
  <si>
    <t>5.2</t>
  </si>
  <si>
    <t>lokální opravy prasklin, prasklin panelových spojů</t>
  </si>
  <si>
    <t>OP+KU strop, OP+KU+PŘ kolem zárubní včetně venkovní strany na chodbě</t>
  </si>
  <si>
    <t>5.3</t>
  </si>
  <si>
    <t>stržení tapet</t>
  </si>
  <si>
    <t>KU</t>
  </si>
  <si>
    <t>5.4</t>
  </si>
  <si>
    <t>škrábání stěn,stropů</t>
  </si>
  <si>
    <t>OP+KU+PŘ+KOU (nad obkladem)</t>
  </si>
  <si>
    <t>5.6</t>
  </si>
  <si>
    <t>malba dvojnásobná bílá</t>
  </si>
  <si>
    <t>OP+KU+PŘ+KOU (nad obkladem), včetně penetračního nátěru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</si>
  <si>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</si>
  <si>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</si>
  <si>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</si>
  <si>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</si>
  <si>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</si>
  <si>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</si>
  <si>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</si>
  <si>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sprch. kout</t>
  </si>
  <si>
    <t>5.14</t>
  </si>
  <si>
    <t>přetmelení spojů, viz poznámka</t>
  </si>
  <si>
    <t>OP+KU kolem oken a parapetů</t>
  </si>
  <si>
    <t>5.23</t>
  </si>
  <si>
    <t>oprava fasádní omítky, viz poznámka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</si>
  <si>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</si>
  <si>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</si>
  <si>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</si>
  <si>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</si>
  <si>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</si>
  <si>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</si>
  <si>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</si>
  <si>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</si>
  <si>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</si>
  <si>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</si>
  <si>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</si>
  <si>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</si>
  <si>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</si>
  <si>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</si>
  <si>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</si>
  <si>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</si>
  <si>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</si>
  <si>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</si>
  <si>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</si>
  <si>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</si>
  <si>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</si>
  <si>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</si>
  <si>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</si>
  <si>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</si>
  <si>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</si>
  <si>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</si>
  <si>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</si>
  <si>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</si>
  <si>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</si>
  <si>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</si>
  <si>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</si>
  <si>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</si>
  <si>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</si>
  <si>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</si>
  <si>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</si>
  <si>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</si>
  <si>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</si>
  <si>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</si>
  <si>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</si>
  <si>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</si>
  <si>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</si>
  <si>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</si>
  <si>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</si>
  <si>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</si>
  <si>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</si>
  <si>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</si>
  <si>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</si>
  <si>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</si>
  <si>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</si>
  <si>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</si>
  <si>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</si>
  <si>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</si>
  <si>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</si>
  <si>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</si>
  <si>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</si>
  <si>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</t>
  </si>
  <si>
    <t>9.4</t>
  </si>
  <si>
    <t>výměna poštovní schránky</t>
  </si>
  <si>
    <t>9.5</t>
  </si>
  <si>
    <t>výměna zámku poštovní schránky</t>
  </si>
  <si>
    <t>9.14</t>
  </si>
  <si>
    <t>výroba klíčů pro zámkovou vložku</t>
  </si>
  <si>
    <t>vchod do domu</t>
  </si>
  <si>
    <t>9.16</t>
  </si>
  <si>
    <t>výměna zámkové vložky</t>
  </si>
  <si>
    <t>vstupní - bezpečnostní</t>
  </si>
  <si>
    <t>9.17</t>
  </si>
  <si>
    <t>výměna kování k zámkové vložce, viz poznámka</t>
  </si>
  <si>
    <t>11.10</t>
  </si>
  <si>
    <t>vyčištění PVC</t>
  </si>
  <si>
    <t>OP+KU+PŘ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</si>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</sst>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A81" sqref="A81:XFD8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995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29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56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61</v>
      </c>
      <c r="E33" s="19">
        <v>1</v>
      </c>
      <c r="F33" s="38"/>
      <c r="G33" s="19">
        <f t="shared" si="0"/>
        <v>0</v>
      </c>
      <c r="H33" s="37" t="s">
        <v>62</v>
      </c>
      <c r="J33" s="1">
        <v>57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69</v>
      </c>
    </row>
    <row r="36" spans="1:10" ht="56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93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108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75</v>
      </c>
      <c r="J38" s="1">
        <v>110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124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83</v>
      </c>
      <c r="J41" s="1">
        <v>147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72</v>
      </c>
      <c r="J42" s="1">
        <v>305</v>
      </c>
    </row>
    <row r="43" spans="1:10" ht="61.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88</v>
      </c>
      <c r="J43" s="1">
        <v>395</v>
      </c>
    </row>
    <row r="44" spans="1:10" ht="81" customHeight="1">
      <c r="A44" s="16">
        <v>21</v>
      </c>
      <c r="B44" s="17" t="s">
        <v>89</v>
      </c>
      <c r="C44" s="36" t="s">
        <v>90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396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53.25" customHeight="1">
      <c r="A46" s="16">
        <v>23</v>
      </c>
      <c r="B46" s="17" t="s">
        <v>93</v>
      </c>
      <c r="C46" s="36" t="s">
        <v>94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95</v>
      </c>
      <c r="J46" s="1">
        <v>398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412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61</v>
      </c>
      <c r="E48" s="19">
        <v>3</v>
      </c>
      <c r="F48" s="38"/>
      <c r="G48" s="19">
        <f t="shared" si="0"/>
        <v>0</v>
      </c>
      <c r="H48" s="37" t="s">
        <v>72</v>
      </c>
      <c r="J48" s="1">
        <v>148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102</v>
      </c>
      <c r="E49" s="19">
        <v>35</v>
      </c>
      <c r="F49" s="38"/>
      <c r="G49" s="19">
        <f t="shared" si="0"/>
        <v>0</v>
      </c>
      <c r="H49" s="37" t="s">
        <v>103</v>
      </c>
      <c r="J49" s="1">
        <v>152</v>
      </c>
    </row>
    <row r="50" spans="1:10" ht="55.5" customHeight="1">
      <c r="A50" s="16">
        <v>27</v>
      </c>
      <c r="B50" s="17" t="s">
        <v>104</v>
      </c>
      <c r="C50" s="36" t="s">
        <v>105</v>
      </c>
      <c r="D50" s="18" t="s">
        <v>61</v>
      </c>
      <c r="E50" s="19">
        <v>118</v>
      </c>
      <c r="F50" s="38"/>
      <c r="G50" s="19">
        <f t="shared" si="0"/>
        <v>0</v>
      </c>
      <c r="H50" s="37" t="s">
        <v>106</v>
      </c>
      <c r="J50" s="1">
        <v>162</v>
      </c>
    </row>
    <row r="51" spans="1:10" ht="51.75" customHeight="1">
      <c r="A51" s="16">
        <v>28</v>
      </c>
      <c r="B51" s="17" t="s">
        <v>107</v>
      </c>
      <c r="C51" s="36" t="s">
        <v>108</v>
      </c>
      <c r="D51" s="18" t="s">
        <v>61</v>
      </c>
      <c r="E51" s="19">
        <v>6</v>
      </c>
      <c r="F51" s="38"/>
      <c r="G51" s="19">
        <f t="shared" si="0"/>
        <v>0</v>
      </c>
      <c r="H51" s="37" t="s">
        <v>109</v>
      </c>
      <c r="J51" s="1">
        <v>163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61</v>
      </c>
      <c r="E52" s="19">
        <v>2</v>
      </c>
      <c r="F52" s="38"/>
      <c r="G52" s="19">
        <f t="shared" si="0"/>
        <v>0</v>
      </c>
      <c r="H52" s="37" t="s">
        <v>112</v>
      </c>
      <c r="J52" s="1">
        <v>164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61</v>
      </c>
      <c r="E53" s="19">
        <v>118</v>
      </c>
      <c r="F53" s="38"/>
      <c r="G53" s="19">
        <f t="shared" si="0"/>
        <v>0</v>
      </c>
      <c r="H53" s="37" t="s">
        <v>115</v>
      </c>
      <c r="J53" s="1">
        <v>165</v>
      </c>
    </row>
    <row r="54" spans="1:10" ht="60" customHeight="1">
      <c r="A54" s="16">
        <v>31</v>
      </c>
      <c r="B54" s="17" t="s">
        <v>116</v>
      </c>
      <c r="C54" s="36" t="s">
        <v>117</v>
      </c>
      <c r="D54" s="18" t="s">
        <v>61</v>
      </c>
      <c r="E54" s="19">
        <v>118</v>
      </c>
      <c r="F54" s="38"/>
      <c r="G54" s="19">
        <f t="shared" si="0"/>
        <v>0</v>
      </c>
      <c r="H54" s="37" t="s">
        <v>118</v>
      </c>
      <c r="J54" s="1">
        <v>167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61</v>
      </c>
      <c r="E55" s="19">
        <v>2</v>
      </c>
      <c r="F55" s="38"/>
      <c r="G55" s="19">
        <f t="shared" si="0"/>
        <v>0</v>
      </c>
      <c r="H55" s="37" t="s">
        <v>121</v>
      </c>
      <c r="J55" s="1">
        <v>348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102</v>
      </c>
      <c r="E56" s="19">
        <v>6</v>
      </c>
      <c r="F56" s="38"/>
      <c r="G56" s="19">
        <f aca="true" t="shared" si="1" ref="G56:G87">ROUND(E56*F56,2)</f>
        <v>0</v>
      </c>
      <c r="H56" s="37"/>
      <c r="J56" s="1">
        <v>351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61</v>
      </c>
      <c r="E57" s="19">
        <v>2</v>
      </c>
      <c r="F57" s="38"/>
      <c r="G57" s="19">
        <f t="shared" si="1"/>
        <v>0</v>
      </c>
      <c r="H57" s="37" t="s">
        <v>126</v>
      </c>
      <c r="J57" s="1">
        <v>354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102</v>
      </c>
      <c r="E58" s="19">
        <v>14</v>
      </c>
      <c r="F58" s="38"/>
      <c r="G58" s="19">
        <f t="shared" si="1"/>
        <v>0</v>
      </c>
      <c r="H58" s="37" t="s">
        <v>129</v>
      </c>
      <c r="J58" s="1">
        <v>364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61</v>
      </c>
      <c r="E59" s="19">
        <v>0.5</v>
      </c>
      <c r="F59" s="38"/>
      <c r="G59" s="19">
        <f t="shared" si="1"/>
        <v>0</v>
      </c>
      <c r="H59" s="37" t="s">
        <v>112</v>
      </c>
      <c r="J59" s="1">
        <v>455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61</v>
      </c>
      <c r="E60" s="19">
        <v>17</v>
      </c>
      <c r="F60" s="38"/>
      <c r="G60" s="19">
        <f t="shared" si="1"/>
        <v>0</v>
      </c>
      <c r="H60" s="37" t="s">
        <v>72</v>
      </c>
      <c r="J60" s="1">
        <v>175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61</v>
      </c>
      <c r="E61" s="19">
        <v>8</v>
      </c>
      <c r="F61" s="38"/>
      <c r="G61" s="19">
        <f t="shared" si="1"/>
        <v>0</v>
      </c>
      <c r="H61" s="37" t="s">
        <v>72</v>
      </c>
      <c r="J61" s="1">
        <v>176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61</v>
      </c>
      <c r="E62" s="19">
        <v>17</v>
      </c>
      <c r="F62" s="38"/>
      <c r="G62" s="19">
        <f t="shared" si="1"/>
        <v>0</v>
      </c>
      <c r="H62" s="37" t="s">
        <v>138</v>
      </c>
      <c r="J62" s="1">
        <v>177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61</v>
      </c>
      <c r="E63" s="19">
        <v>2</v>
      </c>
      <c r="F63" s="38"/>
      <c r="G63" s="19">
        <f t="shared" si="1"/>
        <v>0</v>
      </c>
      <c r="H63" s="37" t="s">
        <v>72</v>
      </c>
      <c r="J63" s="1">
        <v>179</v>
      </c>
    </row>
    <row r="64" spans="1:10" ht="29.25" customHeight="1">
      <c r="A64" s="16">
        <v>41</v>
      </c>
      <c r="B64" s="17" t="s">
        <v>141</v>
      </c>
      <c r="C64" s="36" t="s">
        <v>142</v>
      </c>
      <c r="D64" s="18" t="s">
        <v>61</v>
      </c>
      <c r="E64" s="19">
        <v>3</v>
      </c>
      <c r="F64" s="38"/>
      <c r="G64" s="19">
        <f t="shared" si="1"/>
        <v>0</v>
      </c>
      <c r="H64" s="37" t="s">
        <v>72</v>
      </c>
      <c r="J64" s="1">
        <v>182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145</v>
      </c>
      <c r="E65" s="19">
        <v>4</v>
      </c>
      <c r="F65" s="38"/>
      <c r="G65" s="19">
        <f t="shared" si="1"/>
        <v>0</v>
      </c>
      <c r="H65" s="37" t="s">
        <v>72</v>
      </c>
      <c r="J65" s="1">
        <v>183</v>
      </c>
    </row>
    <row r="66" spans="1:10" ht="29.25" customHeight="1">
      <c r="A66" s="16">
        <v>43</v>
      </c>
      <c r="B66" s="17" t="s">
        <v>146</v>
      </c>
      <c r="C66" s="36" t="s">
        <v>147</v>
      </c>
      <c r="D66" s="18" t="s">
        <v>61</v>
      </c>
      <c r="E66" s="19">
        <v>2</v>
      </c>
      <c r="F66" s="38"/>
      <c r="G66" s="19">
        <f t="shared" si="1"/>
        <v>0</v>
      </c>
      <c r="H66" s="37" t="s">
        <v>72</v>
      </c>
      <c r="J66" s="1">
        <v>186</v>
      </c>
    </row>
    <row r="67" spans="1:10" ht="64.5" customHeight="1">
      <c r="A67" s="16">
        <v>44</v>
      </c>
      <c r="B67" s="17" t="s">
        <v>148</v>
      </c>
      <c r="C67" s="36" t="s">
        <v>149</v>
      </c>
      <c r="D67" s="18" t="s">
        <v>61</v>
      </c>
      <c r="E67" s="19">
        <v>3</v>
      </c>
      <c r="F67" s="38"/>
      <c r="G67" s="19">
        <f t="shared" si="1"/>
        <v>0</v>
      </c>
      <c r="H67" s="37"/>
      <c r="J67" s="1">
        <v>401</v>
      </c>
    </row>
    <row r="68" spans="1:10" ht="29.25" customHeight="1">
      <c r="A68" s="16">
        <v>45</v>
      </c>
      <c r="B68" s="17" t="s">
        <v>150</v>
      </c>
      <c r="C68" s="36" t="s">
        <v>151</v>
      </c>
      <c r="D68" s="18" t="s">
        <v>36</v>
      </c>
      <c r="E68" s="19">
        <v>2</v>
      </c>
      <c r="F68" s="38"/>
      <c r="G68" s="19">
        <f t="shared" si="1"/>
        <v>0</v>
      </c>
      <c r="H68" s="37" t="s">
        <v>152</v>
      </c>
      <c r="J68" s="1">
        <v>204</v>
      </c>
    </row>
    <row r="69" spans="1:10" ht="29.25" customHeight="1">
      <c r="A69" s="16">
        <v>46</v>
      </c>
      <c r="B69" s="17" t="s">
        <v>153</v>
      </c>
      <c r="C69" s="36" t="s">
        <v>154</v>
      </c>
      <c r="D69" s="18" t="s">
        <v>42</v>
      </c>
      <c r="E69" s="19">
        <v>1</v>
      </c>
      <c r="F69" s="38"/>
      <c r="G69" s="19">
        <f t="shared" si="1"/>
        <v>0</v>
      </c>
      <c r="H69" s="37" t="s">
        <v>155</v>
      </c>
      <c r="J69" s="1">
        <v>205</v>
      </c>
    </row>
    <row r="70" spans="1:10" ht="29.25" customHeight="1">
      <c r="A70" s="16">
        <v>47</v>
      </c>
      <c r="B70" s="17" t="s">
        <v>156</v>
      </c>
      <c r="C70" s="36" t="s">
        <v>157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158</v>
      </c>
      <c r="J70" s="1">
        <v>207</v>
      </c>
    </row>
    <row r="71" spans="1:10" ht="29.25" customHeight="1">
      <c r="A71" s="16">
        <v>48</v>
      </c>
      <c r="B71" s="17" t="s">
        <v>159</v>
      </c>
      <c r="C71" s="36" t="s">
        <v>160</v>
      </c>
      <c r="D71" s="18" t="s">
        <v>36</v>
      </c>
      <c r="E71" s="19">
        <v>3</v>
      </c>
      <c r="F71" s="38"/>
      <c r="G71" s="19">
        <f t="shared" si="1"/>
        <v>0</v>
      </c>
      <c r="H71" s="37" t="s">
        <v>161</v>
      </c>
      <c r="J71" s="1">
        <v>209</v>
      </c>
    </row>
    <row r="72" spans="1:10" ht="56.25" customHeight="1">
      <c r="A72" s="16">
        <v>49</v>
      </c>
      <c r="B72" s="17" t="s">
        <v>162</v>
      </c>
      <c r="C72" s="36" t="s">
        <v>163</v>
      </c>
      <c r="D72" s="18" t="s">
        <v>102</v>
      </c>
      <c r="E72" s="19">
        <v>10</v>
      </c>
      <c r="F72" s="38"/>
      <c r="G72" s="19">
        <f t="shared" si="1"/>
        <v>0</v>
      </c>
      <c r="H72" s="37" t="s">
        <v>164</v>
      </c>
      <c r="J72" s="1">
        <v>214</v>
      </c>
    </row>
    <row r="73" spans="1:10" ht="29.25" customHeight="1">
      <c r="A73" s="16">
        <v>50</v>
      </c>
      <c r="B73" s="17" t="s">
        <v>165</v>
      </c>
      <c r="C73" s="36" t="s">
        <v>166</v>
      </c>
      <c r="D73" s="18" t="s">
        <v>102</v>
      </c>
      <c r="E73" s="19">
        <v>10</v>
      </c>
      <c r="F73" s="38"/>
      <c r="G73" s="19">
        <f t="shared" si="1"/>
        <v>0</v>
      </c>
      <c r="H73" s="37" t="s">
        <v>164</v>
      </c>
      <c r="J73" s="1">
        <v>215</v>
      </c>
    </row>
    <row r="74" spans="1:10" ht="29.25" customHeight="1">
      <c r="A74" s="16">
        <v>51</v>
      </c>
      <c r="B74" s="17" t="s">
        <v>167</v>
      </c>
      <c r="C74" s="36" t="s">
        <v>168</v>
      </c>
      <c r="D74" s="18" t="s">
        <v>42</v>
      </c>
      <c r="E74" s="19">
        <v>1</v>
      </c>
      <c r="F74" s="38"/>
      <c r="G74" s="19">
        <f t="shared" si="1"/>
        <v>0</v>
      </c>
      <c r="H74" s="37"/>
      <c r="J74" s="1">
        <v>224</v>
      </c>
    </row>
    <row r="75" spans="1:10" ht="29.25" customHeight="1">
      <c r="A75" s="16">
        <v>52</v>
      </c>
      <c r="B75" s="17" t="s">
        <v>169</v>
      </c>
      <c r="C75" s="36" t="s">
        <v>170</v>
      </c>
      <c r="D75" s="18" t="s">
        <v>42</v>
      </c>
      <c r="E75" s="19">
        <v>1</v>
      </c>
      <c r="F75" s="38"/>
      <c r="G75" s="19">
        <f t="shared" si="1"/>
        <v>0</v>
      </c>
      <c r="H75" s="37"/>
      <c r="J75" s="1">
        <v>225</v>
      </c>
    </row>
    <row r="76" spans="1:10" ht="29.25" customHeight="1">
      <c r="A76" s="16">
        <v>53</v>
      </c>
      <c r="B76" s="17" t="s">
        <v>171</v>
      </c>
      <c r="C76" s="36" t="s">
        <v>172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173</v>
      </c>
      <c r="J76" s="1">
        <v>231</v>
      </c>
    </row>
    <row r="77" spans="1:10" ht="29.25" customHeight="1">
      <c r="A77" s="16">
        <v>54</v>
      </c>
      <c r="B77" s="17" t="s">
        <v>174</v>
      </c>
      <c r="C77" s="36" t="s">
        <v>175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176</v>
      </c>
      <c r="J77" s="1">
        <v>233</v>
      </c>
    </row>
    <row r="78" spans="1:10" ht="29.25" customHeight="1">
      <c r="A78" s="16">
        <v>55</v>
      </c>
      <c r="B78" s="17" t="s">
        <v>177</v>
      </c>
      <c r="C78" s="36" t="s">
        <v>178</v>
      </c>
      <c r="D78" s="18" t="s">
        <v>42</v>
      </c>
      <c r="E78" s="19">
        <v>1</v>
      </c>
      <c r="F78" s="38"/>
      <c r="G78" s="19">
        <f t="shared" si="1"/>
        <v>0</v>
      </c>
      <c r="H78" s="37"/>
      <c r="J78" s="1">
        <v>235</v>
      </c>
    </row>
    <row r="79" spans="1:10" ht="29.25" customHeight="1">
      <c r="A79" s="16">
        <v>56</v>
      </c>
      <c r="B79" s="17" t="s">
        <v>179</v>
      </c>
      <c r="C79" s="36" t="s">
        <v>180</v>
      </c>
      <c r="D79" s="18" t="s">
        <v>42</v>
      </c>
      <c r="E79" s="19">
        <v>1</v>
      </c>
      <c r="F79" s="38"/>
      <c r="G79" s="19">
        <f t="shared" si="1"/>
        <v>0</v>
      </c>
      <c r="H79" s="37" t="s">
        <v>72</v>
      </c>
      <c r="J79" s="1">
        <v>329</v>
      </c>
    </row>
    <row r="80" spans="1:10" ht="66.75" customHeight="1">
      <c r="A80" s="16">
        <v>57</v>
      </c>
      <c r="B80" s="17" t="s">
        <v>181</v>
      </c>
      <c r="C80" s="36" t="s">
        <v>182</v>
      </c>
      <c r="D80" s="18" t="s">
        <v>42</v>
      </c>
      <c r="E80" s="19">
        <v>1</v>
      </c>
      <c r="F80" s="38"/>
      <c r="G80" s="19">
        <f t="shared" si="1"/>
        <v>0</v>
      </c>
      <c r="H80" s="37"/>
      <c r="J80" s="1">
        <v>399</v>
      </c>
    </row>
    <row r="81" spans="1:10" ht="54" customHeight="1">
      <c r="A81" s="16">
        <v>58</v>
      </c>
      <c r="B81" s="17" t="s">
        <v>183</v>
      </c>
      <c r="C81" s="36" t="s">
        <v>184</v>
      </c>
      <c r="D81" s="18" t="s">
        <v>42</v>
      </c>
      <c r="E81" s="19">
        <v>1</v>
      </c>
      <c r="F81" s="38"/>
      <c r="G81" s="19">
        <f t="shared" si="1"/>
        <v>0</v>
      </c>
      <c r="H81" s="37"/>
      <c r="J81" s="1">
        <v>400</v>
      </c>
    </row>
    <row r="82" spans="1:10" ht="29.25" customHeight="1">
      <c r="A82" s="16">
        <v>59</v>
      </c>
      <c r="B82" s="17" t="s">
        <v>185</v>
      </c>
      <c r="C82" s="36" t="s">
        <v>186</v>
      </c>
      <c r="D82" s="18" t="s">
        <v>36</v>
      </c>
      <c r="E82" s="19">
        <v>4</v>
      </c>
      <c r="F82" s="38"/>
      <c r="G82" s="19">
        <f t="shared" si="1"/>
        <v>0</v>
      </c>
      <c r="H82" s="37" t="s">
        <v>187</v>
      </c>
      <c r="J82" s="1">
        <v>237</v>
      </c>
    </row>
    <row r="83" spans="1:10" ht="29.25" customHeight="1">
      <c r="A83" s="16">
        <v>60</v>
      </c>
      <c r="B83" s="17" t="s">
        <v>188</v>
      </c>
      <c r="C83" s="36" t="s">
        <v>189</v>
      </c>
      <c r="D83" s="18" t="s">
        <v>36</v>
      </c>
      <c r="E83" s="19">
        <v>1</v>
      </c>
      <c r="F83" s="38"/>
      <c r="G83" s="19">
        <f t="shared" si="1"/>
        <v>0</v>
      </c>
      <c r="H83" s="37"/>
      <c r="J83" s="1">
        <v>240</v>
      </c>
    </row>
    <row r="84" spans="1:10" ht="29.25" customHeight="1">
      <c r="A84" s="16">
        <v>61</v>
      </c>
      <c r="B84" s="17" t="s">
        <v>190</v>
      </c>
      <c r="C84" s="36" t="s">
        <v>191</v>
      </c>
      <c r="D84" s="18" t="s">
        <v>36</v>
      </c>
      <c r="E84" s="19">
        <v>1</v>
      </c>
      <c r="F84" s="38"/>
      <c r="G84" s="19">
        <f t="shared" si="1"/>
        <v>0</v>
      </c>
      <c r="H84" s="37"/>
      <c r="J84" s="1">
        <v>241</v>
      </c>
    </row>
    <row r="85" spans="1:10" ht="29.25" customHeight="1">
      <c r="A85" s="16">
        <v>62</v>
      </c>
      <c r="B85" s="17" t="s">
        <v>192</v>
      </c>
      <c r="C85" s="36" t="s">
        <v>193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194</v>
      </c>
      <c r="J85" s="1">
        <v>250</v>
      </c>
    </row>
    <row r="86" spans="1:10" ht="29.25" customHeight="1">
      <c r="A86" s="16">
        <v>63</v>
      </c>
      <c r="B86" s="17" t="s">
        <v>195</v>
      </c>
      <c r="C86" s="36" t="s">
        <v>196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197</v>
      </c>
      <c r="J86" s="1">
        <v>252</v>
      </c>
    </row>
    <row r="87" spans="1:10" ht="29.25" customHeight="1">
      <c r="A87" s="16">
        <v>64</v>
      </c>
      <c r="B87" s="17" t="s">
        <v>198</v>
      </c>
      <c r="C87" s="36" t="s">
        <v>199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197</v>
      </c>
      <c r="J87" s="1">
        <v>253</v>
      </c>
    </row>
    <row r="88" spans="1:10" ht="29.25" customHeight="1">
      <c r="A88" s="16">
        <v>65</v>
      </c>
      <c r="B88" s="17" t="s">
        <v>200</v>
      </c>
      <c r="C88" s="36" t="s">
        <v>201</v>
      </c>
      <c r="D88" s="18" t="s">
        <v>61</v>
      </c>
      <c r="E88" s="19">
        <v>30</v>
      </c>
      <c r="F88" s="38"/>
      <c r="G88" s="19">
        <f aca="true" t="shared" si="2" ref="G88:G90">ROUND(E88*F88,2)</f>
        <v>0</v>
      </c>
      <c r="H88" s="37" t="s">
        <v>202</v>
      </c>
      <c r="J88" s="1">
        <v>272</v>
      </c>
    </row>
    <row r="89" spans="1:10" ht="29.25" customHeight="1">
      <c r="A89" s="16">
        <v>66</v>
      </c>
      <c r="B89" s="17" t="s">
        <v>203</v>
      </c>
      <c r="C89" s="36" t="s">
        <v>204</v>
      </c>
      <c r="D89" s="18" t="s">
        <v>61</v>
      </c>
      <c r="E89" s="19">
        <v>4</v>
      </c>
      <c r="F89" s="38"/>
      <c r="G89" s="19">
        <f t="shared" si="2"/>
        <v>0</v>
      </c>
      <c r="H89" s="37" t="s">
        <v>187</v>
      </c>
      <c r="J89" s="1">
        <v>290</v>
      </c>
    </row>
    <row r="90" spans="1:10" ht="29.25" customHeight="1">
      <c r="A90" s="16">
        <v>67</v>
      </c>
      <c r="B90" s="17" t="s">
        <v>205</v>
      </c>
      <c r="C90" s="36" t="s">
        <v>206</v>
      </c>
      <c r="D90" s="18" t="s">
        <v>21</v>
      </c>
      <c r="E90" s="19">
        <v>1</v>
      </c>
      <c r="F90" s="38"/>
      <c r="G90" s="19">
        <f t="shared" si="2"/>
        <v>0</v>
      </c>
      <c r="H90" s="37"/>
      <c r="J90" s="1">
        <v>307</v>
      </c>
    </row>
    <row r="91" spans="1:8" ht="27" customHeight="1">
      <c r="A91" s="83" t="s">
        <v>207</v>
      </c>
      <c r="B91" s="84"/>
      <c r="C91" s="84"/>
      <c r="D91" s="84"/>
      <c r="E91" s="84"/>
      <c r="F91" s="84"/>
      <c r="G91" s="15">
        <f>SUM(G24:G90)</f>
        <v>20000</v>
      </c>
      <c r="H91" s="26"/>
    </row>
    <row r="92" spans="1:8" s="29" customFormat="1" ht="27" customHeight="1">
      <c r="A92" s="104" t="s">
        <v>208</v>
      </c>
      <c r="B92" s="104"/>
      <c r="C92" s="104"/>
      <c r="D92" s="104"/>
      <c r="E92" s="104"/>
      <c r="F92" s="104"/>
      <c r="G92" s="104"/>
      <c r="H92" s="104"/>
    </row>
    <row r="93" spans="1:8" ht="27" customHeight="1">
      <c r="A93" s="103" t="s">
        <v>209</v>
      </c>
      <c r="B93" s="103"/>
      <c r="C93" s="103"/>
      <c r="D93" s="103"/>
      <c r="E93" s="103"/>
      <c r="F93" s="103"/>
      <c r="G93" s="103"/>
      <c r="H93" s="103"/>
    </row>
    <row r="94" spans="1:8" ht="35.1" customHeight="1">
      <c r="A94" s="32" t="s">
        <v>210</v>
      </c>
      <c r="B94" s="33"/>
      <c r="C94" s="33"/>
      <c r="D94" s="33"/>
      <c r="E94" s="34"/>
      <c r="F94" s="39"/>
      <c r="G94" s="31" t="s">
        <v>211</v>
      </c>
      <c r="H94" s="30"/>
    </row>
    <row r="95" spans="1:6" ht="15.75" customHeight="1">
      <c r="A95" s="27"/>
      <c r="B95" s="81" t="s">
        <v>212</v>
      </c>
      <c r="C95" s="81"/>
      <c r="D95" s="81"/>
      <c r="E95" s="81"/>
      <c r="F95" s="82"/>
    </row>
    <row r="96" spans="1:6" ht="45" customHeight="1">
      <c r="A96" s="28">
        <v>1</v>
      </c>
      <c r="B96" s="105" t="s">
        <v>213</v>
      </c>
      <c r="C96" s="105"/>
      <c r="D96" s="105"/>
      <c r="E96" s="105"/>
      <c r="F96" s="106"/>
    </row>
    <row r="97" spans="1:6" ht="60" customHeight="1">
      <c r="A97" s="28">
        <v>2</v>
      </c>
      <c r="B97" s="105" t="s">
        <v>214</v>
      </c>
      <c r="C97" s="105"/>
      <c r="D97" s="105"/>
      <c r="E97" s="105"/>
      <c r="F97" s="106"/>
    </row>
    <row r="98" spans="1:6" ht="45" customHeight="1">
      <c r="A98" s="28">
        <v>3</v>
      </c>
      <c r="B98" s="105" t="s">
        <v>215</v>
      </c>
      <c r="C98" s="105"/>
      <c r="D98" s="105"/>
      <c r="E98" s="105"/>
      <c r="F98" s="106"/>
    </row>
    <row r="99" spans="1:6" ht="75" customHeight="1">
      <c r="A99" s="28">
        <v>4</v>
      </c>
      <c r="B99" s="105" t="s">
        <v>216</v>
      </c>
      <c r="C99" s="105"/>
      <c r="D99" s="105"/>
      <c r="E99" s="105"/>
      <c r="F99" s="106"/>
    </row>
    <row r="100" spans="1:6" ht="120" customHeight="1">
      <c r="A100" s="28">
        <v>5</v>
      </c>
      <c r="B100" s="105" t="s">
        <v>217</v>
      </c>
      <c r="C100" s="105"/>
      <c r="D100" s="105"/>
      <c r="E100" s="105"/>
      <c r="F100" s="106"/>
    </row>
    <row r="101" spans="1:6" ht="15">
      <c r="A101" s="10"/>
      <c r="B101" s="35"/>
      <c r="C101" s="35"/>
      <c r="D101" s="35"/>
      <c r="E101" s="35"/>
      <c r="F101" s="35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B96:F96"/>
    <mergeCell ref="B97:F97"/>
    <mergeCell ref="B98:F98"/>
    <mergeCell ref="B99:F99"/>
    <mergeCell ref="B100:F100"/>
    <mergeCell ref="B95:F95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2021-03-09T10:54:09Z</dcterms:modified>
  <cp:category/>
  <cp:version/>
  <cp:contentType/>
  <cp:contentStatus/>
</cp:coreProperties>
</file>