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<sst xmlns="http://schemas.openxmlformats.org/spreadsheetml/2006/main" count="168" uniqueCount="138">
  <si>
    <t>Oprava obsazeného  bytu č.4, Volgogradská 20</t>
  </si>
  <si>
    <t>VZ č. 52/2021</t>
  </si>
  <si>
    <t>24.3.2021 08:50:28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</si>
  <si>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</si>
  <si>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</si>
  <si>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</si>
  <si>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</si>
  <si>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</si>
  <si>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</si>
  <si>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</si>
  <si>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</si>
  <si>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</si>
  <si>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</si>
  <si>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</si>
  <si>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</si>
  <si>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</si>
  <si>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</si>
  <si>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</si>
  <si>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20/2462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</si>
  <si>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</si>
  <si>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</si>
  <si>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</si>
  <si>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</si>
  <si>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</si>
  <si>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</si>
  <si>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</si>
  <si>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</si>
  <si>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</si>
  <si>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</si>
  <si>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</si>
  <si>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</si>
  <si>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</si>
  <si>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</si>
  <si>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</si>
  <si>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3.31</t>
  </si>
  <si>
    <t>výměna baterie sprchové nástěnné R100</t>
  </si>
  <si>
    <t>ks</t>
  </si>
  <si>
    <t>záruka min.5let</t>
  </si>
  <si>
    <t>3.33</t>
  </si>
  <si>
    <t>výměna dřezu nerez včetně příslušenství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</si>
  <si>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</si>
  <si>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</si>
  <si>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pro myčku š.50 cm, dekor odsouhlasí objednatel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</si>
  <si>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</si>
  <si>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</si>
  <si>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</si>
  <si>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</si>
  <si>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</si>
  <si>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</si>
  <si>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</si>
  <si>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</si>
  <si>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3.78</t>
  </si>
  <si>
    <t>výměna přechodových lišt – délka 70 cm</t>
  </si>
  <si>
    <t>koupelna, 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</si>
  <si>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</si>
  <si>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</si>
  <si>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</si>
  <si>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</si>
  <si>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</si>
  <si>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</si>
  <si>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</si>
  <si>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</si>
  <si>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</si>
  <si>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koupelna,WC,spižní skříň</t>
  </si>
  <si>
    <t>3.123</t>
  </si>
  <si>
    <t>demontáž a zpětná montáž zařizovacích předmětů, viz poznámka</t>
  </si>
  <si>
    <t>soubor</t>
  </si>
  <si>
    <t xml:space="preserve"> plynového sporáku (při výměně PVC)</t>
  </si>
  <si>
    <t>3.132</t>
  </si>
  <si>
    <t>výměna vestavné skříně - šíře nad 200 cm, viz poznámka</t>
  </si>
  <si>
    <t>220/260 cm, dekor dřevo, tl.lamina min.18 mm, posuvná dvoudílná, část šatní, část policová, dekor odsouhlasí objednatel</t>
  </si>
  <si>
    <t>3.178</t>
  </si>
  <si>
    <t>podbetonování sprchového koutu max v. 150 mm, vytvoření spádové vrstvy</t>
  </si>
  <si>
    <t>m2</t>
  </si>
  <si>
    <t>v koupelně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</si>
  <si>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</si>
  <si>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</si>
  <si>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</si>
  <si>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</si>
  <si>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</si>
  <si>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cca 60cm, např. APZ8-650M Simple</t>
  </si>
  <si>
    <t>3.181</t>
  </si>
  <si>
    <t>dodání a montáž roštu žlabu sprchového koutu, šířka koutu viz. poznámka</t>
  </si>
  <si>
    <t>cca 60 cm,např. APZ8-650M Simple</t>
  </si>
  <si>
    <t>4.1</t>
  </si>
  <si>
    <t>stržení původního PVC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</si>
  <si>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</si>
  <si>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</si>
  <si>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</si>
  <si>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</si>
  <si>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</si>
  <si>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</si>
  <si>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</si>
  <si>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</si>
  <si>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</si>
  <si>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</si>
  <si>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</si>
  <si>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</si>
  <si>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</si>
  <si>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kuchyň, předsíň, včetně náležité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</si>
  <si>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</si>
  <si>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</si>
  <si>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</si>
  <si>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</si>
  <si>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</si>
  <si>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</si>
  <si>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</si>
  <si>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</si>
  <si>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</si>
  <si>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</si>
  <si>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</si>
  <si>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</si>
  <si>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6.32</t>
  </si>
  <si>
    <t>zhotovení soklu do sprchového koutu</t>
  </si>
  <si>
    <t xml:space="preserve"> ke sprch.koutu</t>
  </si>
  <si>
    <t>7.11</t>
  </si>
  <si>
    <t>nátěr radiátorů</t>
  </si>
  <si>
    <t>kuchyň, litina, barva bílá, syntetika</t>
  </si>
  <si>
    <t>7.12</t>
  </si>
  <si>
    <t>nátěr rozvodů ÚT</t>
  </si>
  <si>
    <t>kuchyň, koupelna, barva bílá, syntetika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</si>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</sst>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topLeftCell="A43" zoomScale="115" zoomScaleNormal="115" workbookViewId="0">
      <selection activeCell="F55" sqref="F5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1001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72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42</v>
      </c>
      <c r="J26" s="1">
        <v>80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81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82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53</v>
      </c>
      <c r="J30" s="1">
        <v>119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53</v>
      </c>
      <c r="J31" s="1">
        <v>123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53</v>
      </c>
      <c r="J32" s="1">
        <v>124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302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63</v>
      </c>
      <c r="J34" s="1">
        <v>305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66</v>
      </c>
      <c r="E35" s="19">
        <v>1</v>
      </c>
      <c r="F35" s="33"/>
      <c r="G35" s="19">
        <f t="shared" si="0"/>
        <v>0</v>
      </c>
      <c r="H35" s="32" t="s">
        <v>67</v>
      </c>
      <c r="J35" s="1">
        <v>315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325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73</v>
      </c>
      <c r="E37" s="19">
        <v>1</v>
      </c>
      <c r="F37" s="33"/>
      <c r="G37" s="19">
        <f t="shared" si="0"/>
        <v>0</v>
      </c>
      <c r="H37" s="32" t="s">
        <v>74</v>
      </c>
      <c r="J37" s="1">
        <v>440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441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442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443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73</v>
      </c>
      <c r="E41" s="19">
        <v>16</v>
      </c>
      <c r="F41" s="33"/>
      <c r="G41" s="19">
        <f t="shared" si="0"/>
        <v>0</v>
      </c>
      <c r="H41" s="32" t="s">
        <v>86</v>
      </c>
      <c r="J41" s="1">
        <v>148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73</v>
      </c>
      <c r="E42" s="19">
        <v>16</v>
      </c>
      <c r="F42" s="33"/>
      <c r="G42" s="19">
        <f t="shared" si="0"/>
        <v>0</v>
      </c>
      <c r="H42" s="32" t="s">
        <v>89</v>
      </c>
      <c r="J42" s="1">
        <v>149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73</v>
      </c>
      <c r="E43" s="19">
        <v>16</v>
      </c>
      <c r="F43" s="33"/>
      <c r="G43" s="19">
        <f t="shared" si="0"/>
        <v>0</v>
      </c>
      <c r="H43" s="32" t="s">
        <v>92</v>
      </c>
      <c r="J43" s="1">
        <v>151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95</v>
      </c>
      <c r="E44" s="19">
        <v>14</v>
      </c>
      <c r="F44" s="33"/>
      <c r="G44" s="19">
        <f t="shared" si="0"/>
        <v>0</v>
      </c>
      <c r="H44" s="32" t="s">
        <v>96</v>
      </c>
      <c r="J44" s="1">
        <v>152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73</v>
      </c>
      <c r="E45" s="19">
        <v>76</v>
      </c>
      <c r="F45" s="33"/>
      <c r="G45" s="19">
        <f t="shared" si="0"/>
        <v>0</v>
      </c>
      <c r="H45" s="32" t="s">
        <v>99</v>
      </c>
      <c r="J45" s="1">
        <v>162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73</v>
      </c>
      <c r="E46" s="19">
        <v>2</v>
      </c>
      <c r="F46" s="33"/>
      <c r="G46" s="19">
        <f t="shared" si="0"/>
        <v>0</v>
      </c>
      <c r="H46" s="32" t="s">
        <v>102</v>
      </c>
      <c r="J46" s="1">
        <v>163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73</v>
      </c>
      <c r="E47" s="19">
        <v>76</v>
      </c>
      <c r="F47" s="33"/>
      <c r="G47" s="19">
        <f t="shared" si="0"/>
        <v>0</v>
      </c>
      <c r="H47" s="32" t="s">
        <v>105</v>
      </c>
      <c r="J47" s="1">
        <v>165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73</v>
      </c>
      <c r="E48" s="19">
        <v>76</v>
      </c>
      <c r="F48" s="33"/>
      <c r="G48" s="19">
        <f t="shared" si="0"/>
        <v>0</v>
      </c>
      <c r="H48" s="32" t="s">
        <v>108</v>
      </c>
      <c r="J48" s="1">
        <v>167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111</v>
      </c>
      <c r="E49" s="19">
        <v>11</v>
      </c>
      <c r="F49" s="33"/>
      <c r="G49" s="19">
        <f t="shared" si="0"/>
        <v>0</v>
      </c>
      <c r="H49" s="32" t="s">
        <v>89</v>
      </c>
      <c r="J49" s="1">
        <v>183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95</v>
      </c>
      <c r="E50" s="19">
        <v>1.5</v>
      </c>
      <c r="F50" s="33"/>
      <c r="G50" s="19">
        <f t="shared" si="0"/>
        <v>0</v>
      </c>
      <c r="H50" s="32" t="s">
        <v>114</v>
      </c>
      <c r="J50" s="1">
        <v>438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117</v>
      </c>
      <c r="J51" s="1">
        <v>204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66</v>
      </c>
      <c r="E52" s="19">
        <v>1</v>
      </c>
      <c r="F52" s="33"/>
      <c r="G52" s="19">
        <f t="shared" si="0"/>
        <v>0</v>
      </c>
      <c r="H52" s="32" t="s">
        <v>120</v>
      </c>
      <c r="J52" s="1">
        <v>205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123</v>
      </c>
      <c r="J53" s="1">
        <v>208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66</v>
      </c>
      <c r="E54" s="19">
        <v>1</v>
      </c>
      <c r="F54" s="33"/>
      <c r="G54" s="19">
        <f t="shared" si="0"/>
        <v>0</v>
      </c>
      <c r="H54" s="32"/>
      <c r="J54" s="1">
        <v>469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128</v>
      </c>
      <c r="E55" s="19">
        <v>1</v>
      </c>
      <c r="F55" s="33"/>
      <c r="G55" s="19">
        <f t="shared" si="0"/>
        <v>0</v>
      </c>
      <c r="H55" s="32" t="s">
        <v>89</v>
      </c>
      <c r="J55" s="1">
        <v>306</v>
      </c>
    </row>
    <row r="56" spans="1:10" ht="27" customHeight="1" x14ac:dyDescent="0.25">
      <c r="A56" s="77" t="s">
        <v>129</v>
      </c>
      <c r="B56" s="78"/>
      <c r="C56" s="78"/>
      <c r="D56" s="78"/>
      <c r="E56" s="78"/>
      <c r="F56" s="78"/>
      <c r="G56" s="15">
        <f>SUM(G24:G55)</f>
        <v>0</v>
      </c>
      <c r="H56" s="26"/>
    </row>
    <row r="57" spans="1:10" s="29" customFormat="1" ht="27" customHeight="1" x14ac:dyDescent="0.25">
      <c r="A57" s="98" t="s">
        <v>130</v>
      </c>
      <c r="B57" s="98"/>
      <c r="C57" s="98"/>
      <c r="D57" s="98"/>
      <c r="E57" s="98"/>
      <c r="F57" s="98"/>
      <c r="G57" s="98"/>
      <c r="H57" s="98"/>
    </row>
    <row r="58" spans="1:10" ht="27" customHeight="1" x14ac:dyDescent="0.25">
      <c r="A58" s="97" t="s">
        <v>131</v>
      </c>
      <c r="B58" s="97"/>
      <c r="C58" s="97"/>
      <c r="D58" s="97"/>
      <c r="E58" s="97"/>
      <c r="F58" s="97"/>
      <c r="G58" s="97"/>
      <c r="H58" s="97"/>
    </row>
    <row r="59" spans="1:10" ht="15.75" customHeight="1" x14ac:dyDescent="0.25">
      <c r="A59" s="27"/>
      <c r="B59" s="75" t="s">
        <v>132</v>
      </c>
      <c r="C59" s="75"/>
      <c r="D59" s="75"/>
      <c r="E59" s="75"/>
      <c r="F59" s="76"/>
      <c r="G59"/>
      <c r="H59"/>
    </row>
    <row r="60" spans="1:10" ht="45" customHeight="1" x14ac:dyDescent="0.25">
      <c r="A60" s="28">
        <v>1</v>
      </c>
      <c r="B60" s="99" t="s">
        <v>133</v>
      </c>
      <c r="C60" s="99"/>
      <c r="D60" s="99"/>
      <c r="E60" s="99"/>
      <c r="F60" s="100"/>
    </row>
    <row r="61" spans="1:10" ht="60" customHeight="1" x14ac:dyDescent="0.25">
      <c r="A61" s="28">
        <v>2</v>
      </c>
      <c r="B61" s="99" t="s">
        <v>134</v>
      </c>
      <c r="C61" s="99"/>
      <c r="D61" s="99"/>
      <c r="E61" s="99"/>
      <c r="F61" s="100"/>
    </row>
    <row r="62" spans="1:10" ht="45" customHeight="1" x14ac:dyDescent="0.25">
      <c r="A62" s="28">
        <v>3</v>
      </c>
      <c r="B62" s="99" t="s">
        <v>135</v>
      </c>
      <c r="C62" s="99"/>
      <c r="D62" s="99"/>
      <c r="E62" s="99"/>
      <c r="F62" s="100"/>
    </row>
    <row r="63" spans="1:10" ht="75" customHeight="1" x14ac:dyDescent="0.25">
      <c r="A63" s="28">
        <v>4</v>
      </c>
      <c r="B63" s="99" t="s">
        <v>136</v>
      </c>
      <c r="C63" s="99"/>
      <c r="D63" s="99"/>
      <c r="E63" s="99"/>
      <c r="F63" s="100"/>
    </row>
    <row r="64" spans="1:10" ht="120" customHeight="1" x14ac:dyDescent="0.25">
      <c r="A64" s="28">
        <v>5</v>
      </c>
      <c r="B64" s="99" t="s">
        <v>137</v>
      </c>
      <c r="C64" s="99"/>
      <c r="D64" s="99"/>
      <c r="E64" s="99"/>
      <c r="F64" s="100"/>
    </row>
    <row r="65" spans="1:6" x14ac:dyDescent="0.25">
      <c r="A65" s="10"/>
      <c r="B65" s="30"/>
      <c r="C65" s="30"/>
      <c r="D65" s="30"/>
      <c r="E65" s="30"/>
      <c r="F65" s="30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B60:F60"/>
    <mergeCell ref="B61:F61"/>
    <mergeCell ref="B62:F62"/>
    <mergeCell ref="B63:F63"/>
    <mergeCell ref="B64:F64"/>
    <mergeCell ref="B59:F59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2021-03-25T06:26:54Z</dcterms:modified>
  <cp:category/>
</cp:coreProperties>
</file>