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<sst xmlns="http://schemas.openxmlformats.org/spreadsheetml/2006/main" count="141" uniqueCount="114">
  <si>
    <t>Oprava obsazeného  bytu č.12, Volgogradská 24</t>
  </si>
  <si>
    <t>VZ č. 60/2021</t>
  </si>
  <si>
    <t>29.3.2021 16:23:39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</si>
  <si>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</si>
  <si>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</si>
  <si>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</si>
  <si>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</si>
  <si>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</si>
  <si>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</si>
  <si>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</si>
  <si>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</si>
  <si>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</si>
  <si>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</si>
  <si>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</si>
  <si>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</si>
  <si>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</si>
  <si>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</si>
  <si>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</si>
  <si>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24/2460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</si>
  <si>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</si>
  <si>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</si>
  <si>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</si>
  <si>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</si>
  <si>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</si>
  <si>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</si>
  <si>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</si>
  <si>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</si>
  <si>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</si>
  <si>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</si>
  <si>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</si>
  <si>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</si>
  <si>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</si>
  <si>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</si>
  <si>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</si>
  <si>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3.31</t>
  </si>
  <si>
    <t>výměna baterie sprchové nástěnné R100</t>
  </si>
  <si>
    <t>ks</t>
  </si>
  <si>
    <t>včetně příslušenství</t>
  </si>
  <si>
    <t>3.33</t>
  </si>
  <si>
    <t>výměna dřezu nerez včetně příslušenství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</si>
  <si>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</si>
  <si>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</si>
  <si>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</si>
  <si>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</si>
  <si>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</si>
  <si>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</si>
  <si>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</si>
  <si>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</si>
  <si>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</si>
  <si>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</si>
  <si>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3.78</t>
  </si>
  <si>
    <t>výměna přechodových lišt – délka 70 cm</t>
  </si>
  <si>
    <t>do koupelny,WC</t>
  </si>
  <si>
    <t>3.116</t>
  </si>
  <si>
    <t>výměna dřezové desky atypický rozměr, vč. ukončovacích lišt - viz poznámka</t>
  </si>
  <si>
    <t>90 cm,tl.28 mm,včetně hliníkové hrany u sporáku a lišty ve styku s obkladem v dekoru kuch.linky</t>
  </si>
  <si>
    <t>3.118</t>
  </si>
  <si>
    <t>výměna větracích mřížek</t>
  </si>
  <si>
    <t>koupelna,WC,spižní skříň</t>
  </si>
  <si>
    <t>3.123</t>
  </si>
  <si>
    <t>demontáž a zpětná montáž zařizovacích předmětů, viz poznámka</t>
  </si>
  <si>
    <t>soubor</t>
  </si>
  <si>
    <t>vestavěné skříně (uložit předem do pokoje), plyn.sporáku,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</si>
  <si>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</si>
  <si>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</si>
  <si>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</si>
  <si>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</si>
  <si>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</si>
  <si>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</si>
  <si>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</si>
  <si>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</si>
  <si>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š.60 cm, např. APZ8-650M Simple</t>
  </si>
  <si>
    <t>3.181</t>
  </si>
  <si>
    <t>dodání a montáž roštu žlabu sprchového koutu, šířka koutu viz. poznámka</t>
  </si>
  <si>
    <t>š.60 cm</t>
  </si>
  <si>
    <t>4.1</t>
  </si>
  <si>
    <t>stržení původního PVC</t>
  </si>
  <si>
    <t>kuchyň, předsíň</t>
  </si>
  <si>
    <t>4.2</t>
  </si>
  <si>
    <t>úprava podkladu – nivelace</t>
  </si>
  <si>
    <t>4.4</t>
  </si>
  <si>
    <t>položení PVC – vyšší zátěž, celoplošně podlepit</t>
  </si>
  <si>
    <t>kuchyň, předsíň, dekor dřeva, odsouhlasí objednatel</t>
  </si>
  <si>
    <t>4.5</t>
  </si>
  <si>
    <t>nalepení obvodové lišty PVC</t>
  </si>
  <si>
    <t>bm</t>
  </si>
  <si>
    <t>v dekoru PVC</t>
  </si>
  <si>
    <t>4.9</t>
  </si>
  <si>
    <t>odstranění plovoucí podlahy</t>
  </si>
  <si>
    <t>5.1</t>
  </si>
  <si>
    <t>provedení štukových omítek, vč. vyrovnání podkladu, použití lepidla, perlinky, rohovníků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</si>
  <si>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</si>
  <si>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</si>
  <si>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</si>
  <si>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</si>
  <si>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</si>
  <si>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</si>
  <si>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6.32</t>
  </si>
  <si>
    <t>zhotovení soklu do sprchového koutu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</si>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</sst>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showGridLines="0" tabSelected="1" zoomScale="115" zoomScaleNormal="115" workbookViewId="0">
      <selection activeCell="F49" sqref="F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1002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26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9" si="0">ROUND(E24*F24, 2)</f>
        <v>0</v>
      </c>
      <c r="H24" s="32" t="s">
        <v>37</v>
      </c>
      <c r="J24" s="1">
        <v>72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74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42</v>
      </c>
      <c r="J26" s="1">
        <v>80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81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82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49</v>
      </c>
      <c r="J29" s="1">
        <v>89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52</v>
      </c>
      <c r="J30" s="1">
        <v>119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302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4</v>
      </c>
      <c r="F32" s="33"/>
      <c r="G32" s="19">
        <f t="shared" si="0"/>
        <v>0</v>
      </c>
      <c r="H32" s="32" t="s">
        <v>58</v>
      </c>
      <c r="J32" s="1">
        <v>305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61</v>
      </c>
      <c r="E33" s="19">
        <v>1</v>
      </c>
      <c r="F33" s="33"/>
      <c r="G33" s="19">
        <f t="shared" si="0"/>
        <v>0</v>
      </c>
      <c r="H33" s="32" t="s">
        <v>62</v>
      </c>
      <c r="J33" s="1">
        <v>315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65</v>
      </c>
      <c r="E34" s="19">
        <v>1.2</v>
      </c>
      <c r="F34" s="33"/>
      <c r="G34" s="19">
        <f t="shared" si="0"/>
        <v>0</v>
      </c>
      <c r="H34" s="32"/>
      <c r="J34" s="1">
        <v>440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441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71</v>
      </c>
      <c r="J36" s="1">
        <v>442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74</v>
      </c>
      <c r="J37" s="1">
        <v>443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65</v>
      </c>
      <c r="E38" s="19">
        <v>16</v>
      </c>
      <c r="F38" s="33"/>
      <c r="G38" s="19">
        <f t="shared" si="0"/>
        <v>0</v>
      </c>
      <c r="H38" s="32" t="s">
        <v>77</v>
      </c>
      <c r="J38" s="1">
        <v>148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65</v>
      </c>
      <c r="E39" s="19">
        <v>16</v>
      </c>
      <c r="F39" s="33"/>
      <c r="G39" s="19">
        <f t="shared" si="0"/>
        <v>0</v>
      </c>
      <c r="H39" s="32" t="s">
        <v>77</v>
      </c>
      <c r="J39" s="1">
        <v>149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65</v>
      </c>
      <c r="E40" s="19">
        <v>16</v>
      </c>
      <c r="F40" s="33"/>
      <c r="G40" s="19">
        <f t="shared" si="0"/>
        <v>0</v>
      </c>
      <c r="H40" s="32" t="s">
        <v>82</v>
      </c>
      <c r="J40" s="1">
        <v>151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85</v>
      </c>
      <c r="E41" s="19">
        <v>18</v>
      </c>
      <c r="F41" s="33"/>
      <c r="G41" s="19">
        <f t="shared" si="0"/>
        <v>0</v>
      </c>
      <c r="H41" s="32" t="s">
        <v>86</v>
      </c>
      <c r="J41" s="1">
        <v>152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65</v>
      </c>
      <c r="E42" s="19">
        <v>16</v>
      </c>
      <c r="F42" s="33"/>
      <c r="G42" s="19">
        <f t="shared" si="0"/>
        <v>0</v>
      </c>
      <c r="H42" s="32" t="s">
        <v>77</v>
      </c>
      <c r="J42" s="1">
        <v>156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65</v>
      </c>
      <c r="E43" s="19">
        <v>76</v>
      </c>
      <c r="F43" s="33"/>
      <c r="G43" s="19">
        <f t="shared" si="0"/>
        <v>0</v>
      </c>
      <c r="H43" s="32" t="s">
        <v>77</v>
      </c>
      <c r="J43" s="1">
        <v>162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65</v>
      </c>
      <c r="E44" s="19">
        <v>2</v>
      </c>
      <c r="F44" s="33"/>
      <c r="G44" s="19">
        <f t="shared" si="0"/>
        <v>0</v>
      </c>
      <c r="H44" s="32" t="s">
        <v>77</v>
      </c>
      <c r="J44" s="1">
        <v>163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65</v>
      </c>
      <c r="E45" s="19">
        <v>76</v>
      </c>
      <c r="F45" s="33"/>
      <c r="G45" s="19">
        <f t="shared" si="0"/>
        <v>0</v>
      </c>
      <c r="H45" s="32" t="s">
        <v>77</v>
      </c>
      <c r="J45" s="1">
        <v>165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65</v>
      </c>
      <c r="E46" s="19">
        <v>76</v>
      </c>
      <c r="F46" s="33"/>
      <c r="G46" s="19">
        <f t="shared" si="0"/>
        <v>0</v>
      </c>
      <c r="H46" s="32" t="s">
        <v>77</v>
      </c>
      <c r="J46" s="1">
        <v>167</v>
      </c>
    </row>
    <row r="47" spans="1:10" ht="29.25" customHeight="1" x14ac:dyDescent="0.25">
      <c r="A47" s="16">
        <v>24</v>
      </c>
      <c r="B47" s="17" t="s">
        <v>97</v>
      </c>
      <c r="C47" s="31" t="s">
        <v>98</v>
      </c>
      <c r="D47" s="18" t="s">
        <v>85</v>
      </c>
      <c r="E47" s="19">
        <v>1.5</v>
      </c>
      <c r="F47" s="33"/>
      <c r="G47" s="19">
        <f t="shared" si="0"/>
        <v>0</v>
      </c>
      <c r="H47" s="32"/>
      <c r="J47" s="1">
        <v>438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61</v>
      </c>
      <c r="E48" s="19">
        <v>1</v>
      </c>
      <c r="F48" s="33"/>
      <c r="G48" s="19">
        <f t="shared" si="0"/>
        <v>0</v>
      </c>
      <c r="H48" s="32"/>
      <c r="J48" s="1">
        <v>469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103</v>
      </c>
      <c r="E49" s="19">
        <v>1</v>
      </c>
      <c r="F49" s="33"/>
      <c r="G49" s="19">
        <f t="shared" si="0"/>
        <v>0</v>
      </c>
      <c r="H49" s="32" t="s">
        <v>104</v>
      </c>
      <c r="J49" s="1">
        <v>306</v>
      </c>
    </row>
    <row r="50" spans="1:10" ht="27" customHeight="1" x14ac:dyDescent="0.25">
      <c r="A50" s="77" t="s">
        <v>105</v>
      </c>
      <c r="B50" s="78"/>
      <c r="C50" s="78"/>
      <c r="D50" s="78"/>
      <c r="E50" s="78"/>
      <c r="F50" s="78"/>
      <c r="G50" s="15">
        <f>SUM(G24:G49)</f>
        <v>0</v>
      </c>
      <c r="H50" s="26"/>
    </row>
    <row r="51" spans="1:10" s="29" customFormat="1" ht="27" customHeight="1" x14ac:dyDescent="0.25">
      <c r="A51" s="98" t="s">
        <v>106</v>
      </c>
      <c r="B51" s="98"/>
      <c r="C51" s="98"/>
      <c r="D51" s="98"/>
      <c r="E51" s="98"/>
      <c r="F51" s="98"/>
      <c r="G51" s="98"/>
      <c r="H51" s="98"/>
    </row>
    <row r="52" spans="1:10" ht="27" customHeight="1" x14ac:dyDescent="0.25">
      <c r="A52" s="97" t="s">
        <v>107</v>
      </c>
      <c r="B52" s="97"/>
      <c r="C52" s="97"/>
      <c r="D52" s="97"/>
      <c r="E52" s="97"/>
      <c r="F52" s="97"/>
      <c r="G52" s="97"/>
      <c r="H52" s="97"/>
    </row>
    <row r="53" spans="1:10" ht="15.75" customHeight="1" x14ac:dyDescent="0.25">
      <c r="A53" s="27"/>
      <c r="B53" s="75" t="s">
        <v>108</v>
      </c>
      <c r="C53" s="75"/>
      <c r="D53" s="75"/>
      <c r="E53" s="75"/>
      <c r="F53" s="76"/>
      <c r="G53"/>
      <c r="H53"/>
    </row>
    <row r="54" spans="1:10" ht="45" customHeight="1" x14ac:dyDescent="0.25">
      <c r="A54" s="28">
        <v>1</v>
      </c>
      <c r="B54" s="99" t="s">
        <v>109</v>
      </c>
      <c r="C54" s="99"/>
      <c r="D54" s="99"/>
      <c r="E54" s="99"/>
      <c r="F54" s="100"/>
    </row>
    <row r="55" spans="1:10" ht="60" customHeight="1" x14ac:dyDescent="0.25">
      <c r="A55" s="28">
        <v>2</v>
      </c>
      <c r="B55" s="99" t="s">
        <v>110</v>
      </c>
      <c r="C55" s="99"/>
      <c r="D55" s="99"/>
      <c r="E55" s="99"/>
      <c r="F55" s="100"/>
    </row>
    <row r="56" spans="1:10" ht="45" customHeight="1" x14ac:dyDescent="0.25">
      <c r="A56" s="28">
        <v>3</v>
      </c>
      <c r="B56" s="99" t="s">
        <v>111</v>
      </c>
      <c r="C56" s="99"/>
      <c r="D56" s="99"/>
      <c r="E56" s="99"/>
      <c r="F56" s="100"/>
    </row>
    <row r="57" spans="1:10" ht="75" customHeight="1" x14ac:dyDescent="0.25">
      <c r="A57" s="28">
        <v>4</v>
      </c>
      <c r="B57" s="99" t="s">
        <v>112</v>
      </c>
      <c r="C57" s="99"/>
      <c r="D57" s="99"/>
      <c r="E57" s="99"/>
      <c r="F57" s="100"/>
    </row>
    <row r="58" spans="1:10" ht="120" customHeight="1" x14ac:dyDescent="0.25">
      <c r="A58" s="28">
        <v>5</v>
      </c>
      <c r="B58" s="99" t="s">
        <v>113</v>
      </c>
      <c r="C58" s="99"/>
      <c r="D58" s="99"/>
      <c r="E58" s="99"/>
      <c r="F58" s="100"/>
    </row>
    <row r="59" spans="1:10" x14ac:dyDescent="0.25">
      <c r="A59" s="10"/>
      <c r="B59" s="30"/>
      <c r="C59" s="30"/>
      <c r="D59" s="30"/>
      <c r="E59" s="30"/>
      <c r="F59" s="30"/>
    </row>
    <row r="60" spans="1:10" x14ac:dyDescent="0.25">
      <c r="A60" s="10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</sheetData>
  <sheetProtection password="EB95" sheet="1" formatColumns="0" formatRows="0" insertColumns="0" insertHyperlinks="0" deleteColumns="0" deleteRows="0" autoFilter="0" pivotTables="0"/>
  <mergeCells count="40">
    <mergeCell ref="B54:F54"/>
    <mergeCell ref="B55:F55"/>
    <mergeCell ref="B56:F56"/>
    <mergeCell ref="B57:F57"/>
    <mergeCell ref="B58:F58"/>
    <mergeCell ref="B53:F53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2021-03-31T13:27:59Z</dcterms:modified>
  <cp:category/>
</cp:coreProperties>
</file>