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6" i="1" s="1"/>
  <c r="G24" i="1"/>
</calcChain>
</file>

<file path=xl/sharedStrings.xml><?xml version="1.0" encoding="utf-8"?>
<sst xmlns="http://schemas.openxmlformats.org/spreadsheetml/2006/main" count="289" uniqueCount="229">
  <si>
    <t>Oprava volného bytu  č. 19, Fr. Formana 47</t>
  </si>
  <si>
    <t>VZ č. 69/2021</t>
  </si>
  <si>
    <t>7.4.2021 13:28:26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</si>
  <si>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</si>
  <si>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</si>
  <si>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</si>
  <si>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</si>
  <si>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</si>
  <si>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</si>
  <si>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</si>
  <si>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</si>
  <si>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</si>
  <si>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</si>
  <si>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</si>
  <si>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</si>
  <si>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</si>
  <si>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</si>
  <si>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</si>
  <si>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</si>
  <si>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</si>
  <si>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</si>
  <si>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</si>
  <si>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</si>
  <si>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</si>
  <si>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</si>
  <si>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</si>
  <si>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</si>
  <si>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</si>
  <si>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</si>
  <si>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</si>
  <si>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</si>
  <si>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</si>
  <si>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</si>
  <si>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</si>
  <si>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</si>
  <si>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</si>
  <si>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</si>
  <si>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</si>
  <si>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</si>
  <si>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</si>
  <si>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</si>
  <si>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</si>
  <si>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</si>
  <si>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</si>
  <si>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</si>
  <si>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</si>
  <si>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</si>
  <si>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</si>
  <si>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</si>
  <si>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</si>
  <si>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</si>
  <si>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</si>
  <si>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</si>
  <si>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</si>
  <si>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</si>
  <si>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</si>
  <si>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</si>
  <si>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</si>
  <si>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(sifon s odpadem pro AP)</t>
  </si>
  <si>
    <t>3.22</t>
  </si>
  <si>
    <t>výměna baterie dřezové stojánkové pákové</t>
  </si>
  <si>
    <t>záruka min. 5 let (ze dřezu)</t>
  </si>
  <si>
    <t>3.26</t>
  </si>
  <si>
    <t>výměna baterie umyvadlové stojánkové pákové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</si>
  <si>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</si>
  <si>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</si>
  <si>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</si>
  <si>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</si>
  <si>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</si>
  <si>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</si>
  <si>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 otvorem pro dřezovou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</si>
  <si>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</si>
  <si>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</si>
  <si>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</si>
  <si>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</si>
  <si>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</si>
  <si>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</si>
  <si>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</si>
  <si>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</si>
  <si>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jako KL, ABS hrany tl. 2 mm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</si>
  <si>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</si>
  <si>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</si>
  <si>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</si>
  <si>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</si>
  <si>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dekor dřeva jdtto KL, zavírače dvířek s měkkým dorazem, osadit na nožkách s krycí lištou (dekor odsouhlasit objednatelem)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</si>
  <si>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</si>
  <si>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</si>
  <si>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</si>
  <si>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</si>
  <si>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</si>
  <si>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</si>
  <si>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</si>
  <si>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</si>
  <si>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</si>
  <si>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</si>
  <si>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</si>
  <si>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</si>
  <si>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</si>
  <si>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</si>
  <si>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do KOU a WC - dubové - lakované</t>
  </si>
  <si>
    <t>3.69</t>
  </si>
  <si>
    <t>výměna dveřního prahu – délka 80 cm</t>
  </si>
  <si>
    <t>vstupní dveře, PO s KU a LO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</si>
  <si>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</si>
  <si>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</si>
  <si>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</si>
  <si>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</si>
  <si>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</si>
  <si>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</si>
  <si>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</si>
  <si>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</si>
  <si>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</si>
  <si>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3.118</t>
  </si>
  <si>
    <t>výměna větracích mřížek</t>
  </si>
  <si>
    <t>uzavírací do spižní skříně</t>
  </si>
  <si>
    <t>3.123</t>
  </si>
  <si>
    <t>demontáž a zpětná montáž zařizovacích předmětů, viz poznámka</t>
  </si>
  <si>
    <t>PS pro možnost výměny obkladu</t>
  </si>
  <si>
    <t>3.146</t>
  </si>
  <si>
    <t>výměna těsnění vstupních dveří</t>
  </si>
  <si>
    <t>4.5</t>
  </si>
  <si>
    <t>nalepení obvodové lišty PVC</t>
  </si>
  <si>
    <t>bm</t>
  </si>
  <si>
    <t>kolem nové spižní skříně a nového obkladu za PS</t>
  </si>
  <si>
    <t>4.15</t>
  </si>
  <si>
    <t xml:space="preserve">překrytí podlah při opravách proti poškození </t>
  </si>
  <si>
    <t>m2</t>
  </si>
  <si>
    <t xml:space="preserve">stávajícího PVC v PO s KU  a v LO </t>
  </si>
  <si>
    <t>4.23</t>
  </si>
  <si>
    <t>oprava podlahy, viz poznámka</t>
  </si>
  <si>
    <t xml:space="preserve">rýhy v PVC (Po s KU - o délce cca 0,4 m, např. voskem) </t>
  </si>
  <si>
    <t>5.1</t>
  </si>
  <si>
    <t>provedení štukových omítek, vč. vyrovnání podkladu, použití lepidla, perlinky, rohovníků</t>
  </si>
  <si>
    <t xml:space="preserve">v PO s KU - v souvislosti se zrušením obkladu za prostorem pro ledničku </t>
  </si>
  <si>
    <t>5.5</t>
  </si>
  <si>
    <t>malba bílá</t>
  </si>
  <si>
    <t>WC - 5 m2 (celé), KOU - 12 m2 (celá), PŘ - 17 m2 (celá), PO s KU - 45 m2 (celý strop, stěny za SS, s pavlač. oknem a navazující stěna s krytím stoupaček,   stěny výklenku  - prostoru s KL a navazující příčkou  - 0,6 m)  - otěruvzdorná</t>
  </si>
  <si>
    <t>6.4</t>
  </si>
  <si>
    <t>obezdění vany 170 cm, včetně instalace vanových dvířek</t>
  </si>
  <si>
    <t>stávající vany</t>
  </si>
  <si>
    <t>6.7</t>
  </si>
  <si>
    <t>úprava podkladu pod obklad , včetně hydroizolace, viz poznámka</t>
  </si>
  <si>
    <t xml:space="preserve">KOU- 15,5 m2 a  WC - 8,5 m2, KU - 2,5 m2 </t>
  </si>
  <si>
    <t>6.8</t>
  </si>
  <si>
    <t>vybourání keramického obkladu</t>
  </si>
  <si>
    <t xml:space="preserve">KOU - 15,5 m2, WC - 8,5 m2, KU - 2,5 m2  </t>
  </si>
  <si>
    <t>6.9</t>
  </si>
  <si>
    <t>provedení keramického obkladu</t>
  </si>
  <si>
    <t>KOU- 15,5 m2 a  WC - 8,5 m2 - dvoubarevná kombinace, KU - 2,5 m2 (za PS až po podlahu a po  digestoř) - dekory odsouhlasit objednatelem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</si>
  <si>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</si>
  <si>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</si>
  <si>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</si>
  <si>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</si>
  <si>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</si>
  <si>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</si>
  <si>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</si>
  <si>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</si>
  <si>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</si>
  <si>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bm v PŘ</t>
  </si>
  <si>
    <t>6.16</t>
  </si>
  <si>
    <t>provedení soklíku kolem dlažby</t>
  </si>
  <si>
    <t>v PŘ</t>
  </si>
  <si>
    <t>6.18</t>
  </si>
  <si>
    <t>úprava podkladu pod dlažbu , včetně hydroizolace</t>
  </si>
  <si>
    <t>PŘ - 3 m2 vč. soklíku, WC - 1,5 m2, KOU - 3,5 m2</t>
  </si>
  <si>
    <t>6.33</t>
  </si>
  <si>
    <t>vybourání obezděné vany, viz. poznámka</t>
  </si>
  <si>
    <t>stávající vany170 cm, která bude znovu osazena a obezděna (viz samostatná položka č. 6.3)</t>
  </si>
  <si>
    <t>7.11</t>
  </si>
  <si>
    <t>nátěr radiátorů</t>
  </si>
  <si>
    <t>3 x deskový (v KU, PŘ, WC), 1x žebřík (v KOU) - bílá barva - syntetika</t>
  </si>
  <si>
    <t>7.12</t>
  </si>
  <si>
    <t>nátěr rozvodů ÚT</t>
  </si>
  <si>
    <t>bílý odstín - syntetika</t>
  </si>
  <si>
    <t>7.13</t>
  </si>
  <si>
    <t>nátěr rozvodů plynu</t>
  </si>
  <si>
    <t xml:space="preserve">v PO s Ku a PŘ - 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</si>
  <si>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</si>
  <si>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</si>
  <si>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</si>
  <si>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</si>
  <si>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</si>
  <si>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tm.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</si>
  <si>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</si>
  <si>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</si>
  <si>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</si>
  <si>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</si>
  <si>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</si>
  <si>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 ÚT v KOU a WC a výměně TRV v PŘ</t>
  </si>
  <si>
    <t>8.12</t>
  </si>
  <si>
    <t>napouštění topného systému, viz poznámka</t>
  </si>
  <si>
    <t>po zpětné montáži ÚT v KOU a WC a výměně TRV v PŘ</t>
  </si>
  <si>
    <t>8.20</t>
  </si>
  <si>
    <t>výměna termoregulačního ventilu, včetně hlavice</t>
  </si>
  <si>
    <t>v PŘ (např. HEIMAIER)</t>
  </si>
  <si>
    <t>8.22</t>
  </si>
  <si>
    <t>odvzdušnění topného systému, viz poznámka</t>
  </si>
  <si>
    <t>8.25</t>
  </si>
  <si>
    <t>demontáž a zpětná montáž radiátoru</t>
  </si>
  <si>
    <t>v KOU a WC pro možnost provedení nového obkladu</t>
  </si>
  <si>
    <t>8.32</t>
  </si>
  <si>
    <t>výměna vanového sifonu, viz poznámka</t>
  </si>
  <si>
    <t>u stávající vany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</si>
  <si>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</si>
  <si>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</si>
  <si>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</si>
  <si>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</si>
  <si>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</si>
  <si>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</si>
  <si>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</si>
  <si>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</si>
  <si>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</si>
  <si>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</si>
  <si>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</si>
  <si>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v PO s KU - boční dřezové desky v PO s KU (pod oknem na pavlač o rozměru 1,47x0,6 m) a stropní lišty na závěs o délce cca 2 m  - vč. náležitého zed. zapravení dle potřeby před malováním</t>
  </si>
  <si>
    <t>11.36</t>
  </si>
  <si>
    <t>celkový úklid po opravách</t>
  </si>
  <si>
    <t>vč. vyčištění 2 ks větracích mřížek (KOU, WC - od ventilátorů)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</si>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</sst>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activeCell="N32" sqref="N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1019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53</v>
      </c>
      <c r="J31" s="1">
        <v>47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48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63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67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75</v>
      </c>
    </row>
    <row r="38" spans="1:10" ht="10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77</v>
      </c>
    </row>
    <row r="39" spans="1:10" ht="6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81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105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90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93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90</v>
      </c>
      <c r="J43" s="1">
        <v>95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93</v>
      </c>
      <c r="J44" s="1">
        <v>97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101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99</v>
      </c>
      <c r="J46" s="1">
        <v>108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3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9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299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114</v>
      </c>
      <c r="J51" s="1">
        <v>305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315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39</v>
      </c>
      <c r="E53" s="19">
        <v>1</v>
      </c>
      <c r="F53" s="38"/>
      <c r="G53" s="19">
        <f t="shared" si="0"/>
        <v>0</v>
      </c>
      <c r="H53" s="37"/>
      <c r="J53" s="1">
        <v>363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3.2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37</v>
      </c>
      <c r="F55" s="38"/>
      <c r="G55" s="19">
        <f t="shared" si="0"/>
        <v>0</v>
      </c>
      <c r="H55" s="37" t="s">
        <v>127</v>
      </c>
      <c r="J55" s="1">
        <v>327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39</v>
      </c>
      <c r="E56" s="19">
        <v>1</v>
      </c>
      <c r="F56" s="38"/>
      <c r="G56" s="19">
        <f t="shared" ref="G56:G85" si="1">ROUND(E56*F56, 2)</f>
        <v>0</v>
      </c>
      <c r="H56" s="37" t="s">
        <v>130</v>
      </c>
      <c r="J56" s="1">
        <v>413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126</v>
      </c>
      <c r="E57" s="19">
        <v>0.5</v>
      </c>
      <c r="F57" s="38"/>
      <c r="G57" s="19">
        <f t="shared" si="1"/>
        <v>0</v>
      </c>
      <c r="H57" s="37" t="s">
        <v>133</v>
      </c>
      <c r="J57" s="1">
        <v>162</v>
      </c>
    </row>
    <row r="58" spans="1:10" ht="135" x14ac:dyDescent="0.25">
      <c r="A58" s="16">
        <v>35</v>
      </c>
      <c r="B58" s="17" t="s">
        <v>134</v>
      </c>
      <c r="C58" s="36" t="s">
        <v>135</v>
      </c>
      <c r="D58" s="18" t="s">
        <v>126</v>
      </c>
      <c r="E58" s="19">
        <v>79</v>
      </c>
      <c r="F58" s="38"/>
      <c r="G58" s="19">
        <f t="shared" si="1"/>
        <v>0</v>
      </c>
      <c r="H58" s="37" t="s">
        <v>136</v>
      </c>
      <c r="J58" s="1">
        <v>166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39</v>
      </c>
      <c r="E59" s="19">
        <v>1</v>
      </c>
      <c r="F59" s="38"/>
      <c r="G59" s="19">
        <f t="shared" si="1"/>
        <v>0</v>
      </c>
      <c r="H59" s="37" t="s">
        <v>139</v>
      </c>
      <c r="J59" s="1">
        <v>172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126</v>
      </c>
      <c r="E60" s="19">
        <v>26.5</v>
      </c>
      <c r="F60" s="38"/>
      <c r="G60" s="19">
        <f t="shared" si="1"/>
        <v>0</v>
      </c>
      <c r="H60" s="37" t="s">
        <v>142</v>
      </c>
      <c r="J60" s="1">
        <v>175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26.5</v>
      </c>
      <c r="F61" s="38"/>
      <c r="G61" s="19">
        <f t="shared" si="1"/>
        <v>0</v>
      </c>
      <c r="H61" s="37" t="s">
        <v>145</v>
      </c>
      <c r="J61" s="1">
        <v>176</v>
      </c>
    </row>
    <row r="62" spans="1:10" ht="75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26.5</v>
      </c>
      <c r="F62" s="38"/>
      <c r="G62" s="19">
        <f t="shared" si="1"/>
        <v>0</v>
      </c>
      <c r="H62" s="37" t="s">
        <v>148</v>
      </c>
      <c r="J62" s="1">
        <v>177</v>
      </c>
    </row>
    <row r="63" spans="1:10" ht="45" x14ac:dyDescent="0.25">
      <c r="A63" s="16">
        <v>40</v>
      </c>
      <c r="B63" s="17" t="s">
        <v>149</v>
      </c>
      <c r="C63" s="36" t="s">
        <v>150</v>
      </c>
      <c r="D63" s="18" t="s">
        <v>126</v>
      </c>
      <c r="E63" s="19">
        <v>7.5</v>
      </c>
      <c r="F63" s="38"/>
      <c r="G63" s="19">
        <f t="shared" si="1"/>
        <v>0</v>
      </c>
      <c r="H63" s="37" t="s">
        <v>151</v>
      </c>
      <c r="J63" s="1">
        <v>179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126</v>
      </c>
      <c r="E64" s="19">
        <v>7.5</v>
      </c>
      <c r="F64" s="38"/>
      <c r="G64" s="19">
        <f t="shared" si="1"/>
        <v>0</v>
      </c>
      <c r="H64" s="37" t="s">
        <v>154</v>
      </c>
      <c r="J64" s="1">
        <v>182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157</v>
      </c>
      <c r="E65" s="19">
        <v>3.7</v>
      </c>
      <c r="F65" s="38"/>
      <c r="G65" s="19">
        <f t="shared" si="1"/>
        <v>0</v>
      </c>
      <c r="H65" s="37" t="s">
        <v>158</v>
      </c>
      <c r="J65" s="1">
        <v>183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126</v>
      </c>
      <c r="E66" s="19">
        <v>0.5</v>
      </c>
      <c r="F66" s="38"/>
      <c r="G66" s="19">
        <f t="shared" si="1"/>
        <v>0</v>
      </c>
      <c r="H66" s="37" t="s">
        <v>161</v>
      </c>
      <c r="J66" s="1">
        <v>184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126</v>
      </c>
      <c r="E67" s="19">
        <v>8</v>
      </c>
      <c r="F67" s="38"/>
      <c r="G67" s="19">
        <f t="shared" si="1"/>
        <v>0</v>
      </c>
      <c r="H67" s="37" t="s">
        <v>164</v>
      </c>
      <c r="J67" s="1">
        <v>186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167</v>
      </c>
      <c r="J68" s="1">
        <v>444</v>
      </c>
    </row>
    <row r="69" spans="1:10" ht="45" x14ac:dyDescent="0.25">
      <c r="A69" s="16">
        <v>46</v>
      </c>
      <c r="B69" s="17" t="s">
        <v>168</v>
      </c>
      <c r="C69" s="36" t="s">
        <v>169</v>
      </c>
      <c r="D69" s="18" t="s">
        <v>35</v>
      </c>
      <c r="E69" s="19">
        <v>6</v>
      </c>
      <c r="F69" s="38"/>
      <c r="G69" s="19">
        <f t="shared" si="1"/>
        <v>0</v>
      </c>
      <c r="H69" s="37" t="s">
        <v>170</v>
      </c>
      <c r="J69" s="1">
        <v>204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39</v>
      </c>
      <c r="E70" s="19">
        <v>1</v>
      </c>
      <c r="F70" s="38"/>
      <c r="G70" s="19">
        <f t="shared" si="1"/>
        <v>0</v>
      </c>
      <c r="H70" s="37" t="s">
        <v>173</v>
      </c>
      <c r="J70" s="1">
        <v>205</v>
      </c>
    </row>
    <row r="71" spans="1:10" x14ac:dyDescent="0.25">
      <c r="A71" s="16">
        <v>48</v>
      </c>
      <c r="B71" s="17" t="s">
        <v>174</v>
      </c>
      <c r="C71" s="36" t="s">
        <v>175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176</v>
      </c>
      <c r="J71" s="1">
        <v>206</v>
      </c>
    </row>
    <row r="72" spans="1:10" ht="30" x14ac:dyDescent="0.25">
      <c r="A72" s="16">
        <v>49</v>
      </c>
      <c r="B72" s="17" t="s">
        <v>177</v>
      </c>
      <c r="C72" s="36" t="s">
        <v>178</v>
      </c>
      <c r="D72" s="18" t="s">
        <v>35</v>
      </c>
      <c r="E72" s="19">
        <v>2</v>
      </c>
      <c r="F72" s="38"/>
      <c r="G72" s="19">
        <f t="shared" si="1"/>
        <v>0</v>
      </c>
      <c r="H72" s="37" t="s">
        <v>179</v>
      </c>
      <c r="J72" s="1">
        <v>207</v>
      </c>
    </row>
    <row r="73" spans="1:10" ht="45" x14ac:dyDescent="0.25">
      <c r="A73" s="16">
        <v>50</v>
      </c>
      <c r="B73" s="17" t="s">
        <v>180</v>
      </c>
      <c r="C73" s="36" t="s">
        <v>181</v>
      </c>
      <c r="D73" s="18" t="s">
        <v>35</v>
      </c>
      <c r="E73" s="19">
        <v>3</v>
      </c>
      <c r="F73" s="38"/>
      <c r="G73" s="19">
        <f t="shared" si="1"/>
        <v>0</v>
      </c>
      <c r="H73" s="37" t="s">
        <v>182</v>
      </c>
      <c r="J73" s="1">
        <v>209</v>
      </c>
    </row>
    <row r="74" spans="1:10" ht="30" x14ac:dyDescent="0.25">
      <c r="A74" s="16">
        <v>51</v>
      </c>
      <c r="B74" s="17" t="s">
        <v>183</v>
      </c>
      <c r="C74" s="36" t="s">
        <v>184</v>
      </c>
      <c r="D74" s="18" t="s">
        <v>126</v>
      </c>
      <c r="E74" s="19">
        <v>1</v>
      </c>
      <c r="F74" s="38"/>
      <c r="G74" s="19">
        <f t="shared" si="1"/>
        <v>0</v>
      </c>
      <c r="H74" s="37" t="s">
        <v>185</v>
      </c>
      <c r="J74" s="1">
        <v>389</v>
      </c>
    </row>
    <row r="75" spans="1:10" ht="30" x14ac:dyDescent="0.25">
      <c r="A75" s="16">
        <v>52</v>
      </c>
      <c r="B75" s="17" t="s">
        <v>186</v>
      </c>
      <c r="C75" s="36" t="s">
        <v>187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188</v>
      </c>
      <c r="J75" s="1">
        <v>224</v>
      </c>
    </row>
    <row r="76" spans="1:10" ht="30" x14ac:dyDescent="0.25">
      <c r="A76" s="16">
        <v>53</v>
      </c>
      <c r="B76" s="17" t="s">
        <v>189</v>
      </c>
      <c r="C76" s="36" t="s">
        <v>190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191</v>
      </c>
      <c r="J76" s="1">
        <v>225</v>
      </c>
    </row>
    <row r="77" spans="1:10" ht="30" x14ac:dyDescent="0.25">
      <c r="A77" s="16">
        <v>54</v>
      </c>
      <c r="B77" s="17" t="s">
        <v>192</v>
      </c>
      <c r="C77" s="36" t="s">
        <v>193</v>
      </c>
      <c r="D77" s="18" t="s">
        <v>35</v>
      </c>
      <c r="E77" s="19">
        <v>1</v>
      </c>
      <c r="F77" s="38"/>
      <c r="G77" s="19">
        <f t="shared" si="1"/>
        <v>0</v>
      </c>
      <c r="H77" s="37" t="s">
        <v>194</v>
      </c>
      <c r="J77" s="1">
        <v>233</v>
      </c>
    </row>
    <row r="78" spans="1:10" ht="30" x14ac:dyDescent="0.25">
      <c r="A78" s="16">
        <v>55</v>
      </c>
      <c r="B78" s="17" t="s">
        <v>195</v>
      </c>
      <c r="C78" s="36" t="s">
        <v>196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191</v>
      </c>
      <c r="J78" s="1">
        <v>235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199</v>
      </c>
      <c r="J79" s="1">
        <v>349</v>
      </c>
    </row>
    <row r="80" spans="1:10" ht="30" x14ac:dyDescent="0.25">
      <c r="A80" s="16">
        <v>57</v>
      </c>
      <c r="B80" s="17" t="s">
        <v>200</v>
      </c>
      <c r="C80" s="36" t="s">
        <v>201</v>
      </c>
      <c r="D80" s="18" t="s">
        <v>35</v>
      </c>
      <c r="E80" s="19">
        <v>1</v>
      </c>
      <c r="F80" s="38"/>
      <c r="G80" s="19">
        <f t="shared" si="1"/>
        <v>0</v>
      </c>
      <c r="H80" s="37" t="s">
        <v>202</v>
      </c>
      <c r="J80" s="1">
        <v>409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35</v>
      </c>
      <c r="E81" s="19">
        <v>5</v>
      </c>
      <c r="F81" s="38"/>
      <c r="G81" s="19">
        <f t="shared" si="1"/>
        <v>0</v>
      </c>
      <c r="H81" s="37" t="s">
        <v>205</v>
      </c>
      <c r="J81" s="1">
        <v>237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208</v>
      </c>
      <c r="J82" s="1">
        <v>252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35</v>
      </c>
      <c r="E83" s="19">
        <v>1</v>
      </c>
      <c r="F83" s="38"/>
      <c r="G83" s="19">
        <f t="shared" si="1"/>
        <v>0</v>
      </c>
      <c r="H83" s="37" t="s">
        <v>211</v>
      </c>
      <c r="J83" s="1">
        <v>253</v>
      </c>
    </row>
    <row r="84" spans="1:10" ht="105" x14ac:dyDescent="0.25">
      <c r="A84" s="16">
        <v>61</v>
      </c>
      <c r="B84" s="17" t="s">
        <v>212</v>
      </c>
      <c r="C84" s="36" t="s">
        <v>213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214</v>
      </c>
      <c r="J84" s="1">
        <v>303</v>
      </c>
    </row>
    <row r="85" spans="1:10" ht="45" x14ac:dyDescent="0.25">
      <c r="A85" s="16">
        <v>62</v>
      </c>
      <c r="B85" s="17" t="s">
        <v>215</v>
      </c>
      <c r="C85" s="36" t="s">
        <v>216</v>
      </c>
      <c r="D85" s="18" t="s">
        <v>21</v>
      </c>
      <c r="E85" s="19">
        <v>1</v>
      </c>
      <c r="F85" s="38"/>
      <c r="G85" s="19">
        <f t="shared" si="1"/>
        <v>0</v>
      </c>
      <c r="H85" s="37" t="s">
        <v>217</v>
      </c>
      <c r="J85" s="1">
        <v>336</v>
      </c>
    </row>
    <row r="86" spans="1:10" ht="27" customHeight="1" x14ac:dyDescent="0.25">
      <c r="A86" s="44" t="s">
        <v>218</v>
      </c>
      <c r="B86" s="45"/>
      <c r="C86" s="45"/>
      <c r="D86" s="45"/>
      <c r="E86" s="45"/>
      <c r="F86" s="45"/>
      <c r="G86" s="15">
        <f>SUM(G24:G85)</f>
        <v>10000</v>
      </c>
      <c r="H86" s="26"/>
    </row>
    <row r="87" spans="1:10" s="29" customFormat="1" ht="27" customHeight="1" x14ac:dyDescent="0.25">
      <c r="A87" s="68" t="s">
        <v>219</v>
      </c>
      <c r="B87" s="68"/>
      <c r="C87" s="68"/>
      <c r="D87" s="68"/>
      <c r="E87" s="68"/>
      <c r="F87" s="68"/>
      <c r="G87" s="68"/>
      <c r="H87" s="68"/>
    </row>
    <row r="88" spans="1:10" ht="27" customHeight="1" x14ac:dyDescent="0.25">
      <c r="A88" s="67" t="s">
        <v>220</v>
      </c>
      <c r="B88" s="67"/>
      <c r="C88" s="67"/>
      <c r="D88" s="67"/>
      <c r="E88" s="67"/>
      <c r="F88" s="67"/>
      <c r="G88" s="67"/>
      <c r="H88" s="67"/>
    </row>
    <row r="89" spans="1:10" ht="35.1" customHeight="1" x14ac:dyDescent="0.25">
      <c r="A89" s="32" t="s">
        <v>221</v>
      </c>
      <c r="B89" s="33"/>
      <c r="C89" s="33"/>
      <c r="D89" s="33"/>
      <c r="E89" s="34"/>
      <c r="F89" s="39"/>
      <c r="G89" s="31" t="s">
        <v>222</v>
      </c>
      <c r="H89" s="30"/>
    </row>
    <row r="90" spans="1:10" ht="15.75" customHeight="1" x14ac:dyDescent="0.25">
      <c r="A90" s="27"/>
      <c r="B90" s="42" t="s">
        <v>223</v>
      </c>
      <c r="C90" s="42"/>
      <c r="D90" s="42"/>
      <c r="E90" s="42"/>
      <c r="F90" s="43"/>
    </row>
    <row r="91" spans="1:10" ht="45" customHeight="1" x14ac:dyDescent="0.25">
      <c r="A91" s="28">
        <v>1</v>
      </c>
      <c r="B91" s="40" t="s">
        <v>224</v>
      </c>
      <c r="C91" s="40"/>
      <c r="D91" s="40"/>
      <c r="E91" s="40"/>
      <c r="F91" s="41"/>
    </row>
    <row r="92" spans="1:10" ht="60" customHeight="1" x14ac:dyDescent="0.25">
      <c r="A92" s="28">
        <v>2</v>
      </c>
      <c r="B92" s="40" t="s">
        <v>225</v>
      </c>
      <c r="C92" s="40"/>
      <c r="D92" s="40"/>
      <c r="E92" s="40"/>
      <c r="F92" s="41"/>
    </row>
    <row r="93" spans="1:10" ht="45" customHeight="1" x14ac:dyDescent="0.25">
      <c r="A93" s="28">
        <v>3</v>
      </c>
      <c r="B93" s="40" t="s">
        <v>226</v>
      </c>
      <c r="C93" s="40"/>
      <c r="D93" s="40"/>
      <c r="E93" s="40"/>
      <c r="F93" s="41"/>
    </row>
    <row r="94" spans="1:10" ht="75" customHeight="1" x14ac:dyDescent="0.25">
      <c r="A94" s="28">
        <v>4</v>
      </c>
      <c r="B94" s="40" t="s">
        <v>227</v>
      </c>
      <c r="C94" s="40"/>
      <c r="D94" s="40"/>
      <c r="E94" s="40"/>
      <c r="F94" s="41"/>
    </row>
    <row r="95" spans="1:10" ht="120" customHeight="1" x14ac:dyDescent="0.25">
      <c r="A95" s="28">
        <v>5</v>
      </c>
      <c r="B95" s="40" t="s">
        <v>228</v>
      </c>
      <c r="C95" s="40"/>
      <c r="D95" s="40"/>
      <c r="E95" s="40"/>
      <c r="F95" s="41"/>
    </row>
    <row r="96" spans="1:10" x14ac:dyDescent="0.25">
      <c r="A96" s="10"/>
      <c r="B96" s="35"/>
      <c r="C96" s="35"/>
      <c r="D96" s="35"/>
      <c r="E96" s="35"/>
      <c r="F96" s="35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2021-04-07T11:37:57Z</cp:lastPrinted>
  <dcterms:created xsi:type="dcterms:W3CDTF">2016-02-28T17:51:02Z</dcterms:created>
  <dcterms:modified xsi:type="dcterms:W3CDTF">2021-04-08T05:47:12Z</dcterms:modified>
  <cp:category/>
</cp:coreProperties>
</file>