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33.2021_OBHbyt_Holuš\2.profil\"/>
    </mc:Choice>
  </mc:AlternateContent>
  <bookViews>
    <workbookView xWindow="0" yWindow="0" windowWidth="28005" windowHeight="9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3" i="1" s="1"/>
  <c r="G25" i="1"/>
  <c r="G24" i="1"/>
</calcChain>
</file>

<file path=xl/sharedStrings.xml><?xml version="1.0" encoding="utf-8"?>
<sst xmlns="http://schemas.openxmlformats.org/spreadsheetml/2006/main" count="191" uniqueCount="150">
  <si>
    <t>Oprava volného bytu č. 13, V. Košaře 1</t>
  </si>
  <si>
    <t>VZ č. 70/2021</t>
  </si>
  <si>
    <t>7.4.2021 13:49:51</t>
  </si>
  <si>
    <t>Odběratel:</t>
  </si>
  <si>
    <t>Příjemce:</t>
  </si>
  <si>
    <t>Statutární město Ostrava</t>
  </si>
  <si>
    <t>Statutární město Ostrava - 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</si>
  <si>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</si>
  <si>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</si>
  <si>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</si>
  <si>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</si>
  <si>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</si>
  <si>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</si>
  <si>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</si>
  <si>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</si>
  <si>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</si>
  <si>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Ostrava-Dubina</t>
  </si>
  <si>
    <t>Ulice, č. pop./č. or.</t>
  </si>
  <si>
    <t>V. Košaře 122/1</t>
  </si>
  <si>
    <t>Číslo bytu</t>
  </si>
  <si>
    <t>Velikost bytu</t>
  </si>
  <si>
    <t>0+1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</si>
  <si>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</si>
  <si>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</si>
  <si>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</si>
  <si>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</si>
  <si>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</si>
  <si>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</si>
  <si>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</si>
  <si>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</si>
  <si>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</si>
  <si>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</si>
  <si>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</si>
  <si>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</si>
  <si>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</si>
  <si>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</si>
  <si>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</si>
  <si>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</si>
  <si>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1.12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</si>
  <si>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</si>
  <si>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</si>
  <si>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</si>
  <si>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</si>
  <si>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</si>
  <si>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</si>
  <si>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</si>
  <si>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</si>
  <si>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</si>
  <si>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OP+vstupní - lak</t>
  </si>
  <si>
    <t>3.83</t>
  </si>
  <si>
    <t>výměna zámku u dveří</t>
  </si>
  <si>
    <t>OP+vstupní (pro bezpečnostní kování)</t>
  </si>
  <si>
    <t>3.86</t>
  </si>
  <si>
    <t>výměna zárubně ocelové pro dveře – šířky 80 cm</t>
  </si>
  <si>
    <t>OP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</si>
  <si>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</si>
  <si>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</si>
  <si>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</si>
  <si>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</si>
  <si>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digestoř</t>
  </si>
  <si>
    <t>3.134</t>
  </si>
  <si>
    <t>výměna vestavné skříně - atyp, viz. poznámka</t>
  </si>
  <si>
    <t>1,85x 2,65x 0,6 m, tl. lamina min. 18 mm, ABS hrany tl. min 2 mm, část šatní, část policová, posuvné dveře</t>
  </si>
  <si>
    <t>4.1</t>
  </si>
  <si>
    <t>stržení původního PVC</t>
  </si>
  <si>
    <t>m2</t>
  </si>
  <si>
    <t>PŘ+OP (2 vrstvy)</t>
  </si>
  <si>
    <t>4.2</t>
  </si>
  <si>
    <t>úprava podkladu – nivelace</t>
  </si>
  <si>
    <t>PŘ+OP</t>
  </si>
  <si>
    <t>4.4</t>
  </si>
  <si>
    <t>položení PVC – vyšší zátěž, celoplošně podlepit</t>
  </si>
  <si>
    <t>4.5</t>
  </si>
  <si>
    <t>nalepení obvodové lišty PVC</t>
  </si>
  <si>
    <t>bm</t>
  </si>
  <si>
    <t>4.9</t>
  </si>
  <si>
    <t>odstranění plovoucí podlahy</t>
  </si>
  <si>
    <t>PŘ</t>
  </si>
  <si>
    <t>5.1</t>
  </si>
  <si>
    <t>provedení štukových omítek, vč. vyrovnání podkladu, použití lepidla, perlinky, rohovníků</t>
  </si>
  <si>
    <t>PŘ (2stěny+strop)+OP (3stěny+strop)</t>
  </si>
  <si>
    <t>5.3</t>
  </si>
  <si>
    <t>stržení tapet</t>
  </si>
  <si>
    <t>PŘ (2stěny+strop)+OP (stěna+strop)</t>
  </si>
  <si>
    <t>5.4</t>
  </si>
  <si>
    <t>škrábání stěn,stropů</t>
  </si>
  <si>
    <t>5.6</t>
  </si>
  <si>
    <t>malba dvojnásobná bílá</t>
  </si>
  <si>
    <t>PŘ (2stěny+strop)+OP (3stěny+strop) včetně základu (nová omítka)</t>
  </si>
  <si>
    <t>5.14</t>
  </si>
  <si>
    <t>přetmelení spojů, viz poznámka</t>
  </si>
  <si>
    <t>OP - kolem oken a parapetu</t>
  </si>
  <si>
    <t>6.8</t>
  </si>
  <si>
    <t>vybourání keramického obkladu</t>
  </si>
  <si>
    <t>KOU+KU</t>
  </si>
  <si>
    <t>6.9</t>
  </si>
  <si>
    <t>provedení keramického obkladu</t>
  </si>
  <si>
    <t>KU boční stěna (kolem sporáku)</t>
  </si>
  <si>
    <t>6.23</t>
  </si>
  <si>
    <t>zhotovení nového podhledu</t>
  </si>
  <si>
    <t>BJ - KOU+WC</t>
  </si>
  <si>
    <t>7.16</t>
  </si>
  <si>
    <t>nátěr zárubní – šířka 80 cm</t>
  </si>
  <si>
    <t>OP+vstupní - lak bílý</t>
  </si>
  <si>
    <t>8.11</t>
  </si>
  <si>
    <t>vypouštění topného systému, viz poznámka</t>
  </si>
  <si>
    <t>8.12</t>
  </si>
  <si>
    <t>napouštění topného systému, viz poznámka</t>
  </si>
  <si>
    <t>8.16</t>
  </si>
  <si>
    <t>výměna radiátoru – deskový,viz poznámka</t>
  </si>
  <si>
    <t>výkon min. 1456 W</t>
  </si>
  <si>
    <t>8.20</t>
  </si>
  <si>
    <t>výměna termoregulačního ventilu, včetně hlavice</t>
  </si>
  <si>
    <t>8.21</t>
  </si>
  <si>
    <t>oprava rozvodu ÚT, viz poznámka</t>
  </si>
  <si>
    <t>výměna krytek u prostupů stupaček (4ks)</t>
  </si>
  <si>
    <t>9.1</t>
  </si>
  <si>
    <t>opravy a seřízení plastových oken, viz poznámka</t>
  </si>
  <si>
    <t>9.5</t>
  </si>
  <si>
    <t>výměna zámku poštovní schránky</t>
  </si>
  <si>
    <t>9.14</t>
  </si>
  <si>
    <t>výroba klíčů pro zámkovou vložku</t>
  </si>
  <si>
    <t>od domu, sklepu a spoj. dveří</t>
  </si>
  <si>
    <t>9.16</t>
  </si>
  <si>
    <t>výměna zámkové vložky</t>
  </si>
  <si>
    <t>vstupní: bezpečnostní</t>
  </si>
  <si>
    <t>9.17</t>
  </si>
  <si>
    <t>výměna kování k zámkové vložce, viz poznámka</t>
  </si>
  <si>
    <t>9.24</t>
  </si>
  <si>
    <t>demontáž bytových doplňků, viz poznámka</t>
  </si>
  <si>
    <t>garnyže (3ks), držák rolet, sušák na prádlo, tolaetní skříňka</t>
  </si>
  <si>
    <t>9.26</t>
  </si>
  <si>
    <t>výměna bytového jádra OP 1.11, OP 1.13a, OP 1.13b, dle přiložené PD a rozpočtu</t>
  </si>
  <si>
    <t>11.17</t>
  </si>
  <si>
    <t>vyčištění odsavače par</t>
  </si>
  <si>
    <t>11.28</t>
  </si>
  <si>
    <t>umytí oken plastových, včetně rámu a parapetu, viz poznámka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</si>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</sst>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A55" zoomScale="115" zoomScaleNormal="115" workbookViewId="0">
      <selection activeCell="A26" sqref="A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1012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39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13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2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12</v>
      </c>
    </row>
    <row r="26" spans="1:10" ht="40.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52.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/>
      <c r="J27" s="1">
        <v>93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2</v>
      </c>
      <c r="F28" s="38"/>
      <c r="G28" s="19">
        <f t="shared" si="0"/>
        <v>0</v>
      </c>
      <c r="H28" s="37" t="s">
        <v>48</v>
      </c>
      <c r="J28" s="1">
        <v>110</v>
      </c>
    </row>
    <row r="29" spans="1:10" ht="29.25" customHeight="1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2</v>
      </c>
      <c r="F29" s="38"/>
      <c r="G29" s="19">
        <f t="shared" si="0"/>
        <v>0</v>
      </c>
      <c r="H29" s="37" t="s">
        <v>51</v>
      </c>
      <c r="J29" s="1">
        <v>124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127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130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42</v>
      </c>
      <c r="E32" s="19">
        <v>1</v>
      </c>
      <c r="F32" s="38"/>
      <c r="G32" s="19">
        <f t="shared" si="0"/>
        <v>0</v>
      </c>
      <c r="H32" s="37" t="s">
        <v>59</v>
      </c>
      <c r="J32" s="1">
        <v>315</v>
      </c>
    </row>
    <row r="33" spans="1:10" ht="69" customHeight="1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337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65</v>
      </c>
      <c r="E34" s="19">
        <v>30</v>
      </c>
      <c r="F34" s="38"/>
      <c r="G34" s="19">
        <f t="shared" si="0"/>
        <v>0</v>
      </c>
      <c r="H34" s="37" t="s">
        <v>66</v>
      </c>
      <c r="J34" s="1">
        <v>148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65</v>
      </c>
      <c r="E35" s="19">
        <v>30</v>
      </c>
      <c r="F35" s="38"/>
      <c r="G35" s="19">
        <f t="shared" si="0"/>
        <v>0</v>
      </c>
      <c r="H35" s="37" t="s">
        <v>69</v>
      </c>
      <c r="J35" s="1">
        <v>149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65</v>
      </c>
      <c r="E36" s="19">
        <v>30</v>
      </c>
      <c r="F36" s="38"/>
      <c r="G36" s="19">
        <f t="shared" si="0"/>
        <v>0</v>
      </c>
      <c r="H36" s="37" t="s">
        <v>69</v>
      </c>
      <c r="J36" s="1">
        <v>151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74</v>
      </c>
      <c r="E37" s="19">
        <v>29</v>
      </c>
      <c r="F37" s="38"/>
      <c r="G37" s="19">
        <f t="shared" si="0"/>
        <v>0</v>
      </c>
      <c r="H37" s="37" t="s">
        <v>69</v>
      </c>
      <c r="J37" s="1">
        <v>152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65</v>
      </c>
      <c r="E38" s="19">
        <v>4</v>
      </c>
      <c r="F38" s="38"/>
      <c r="G38" s="19">
        <f t="shared" si="0"/>
        <v>0</v>
      </c>
      <c r="H38" s="37" t="s">
        <v>77</v>
      </c>
      <c r="J38" s="1">
        <v>156</v>
      </c>
    </row>
    <row r="39" spans="1:10" ht="48" customHeight="1" x14ac:dyDescent="0.25">
      <c r="A39" s="16">
        <v>16</v>
      </c>
      <c r="B39" s="17" t="s">
        <v>78</v>
      </c>
      <c r="C39" s="36" t="s">
        <v>79</v>
      </c>
      <c r="D39" s="18" t="s">
        <v>65</v>
      </c>
      <c r="E39" s="19">
        <v>89</v>
      </c>
      <c r="F39" s="38"/>
      <c r="G39" s="19">
        <f t="shared" si="0"/>
        <v>0</v>
      </c>
      <c r="H39" s="37" t="s">
        <v>80</v>
      </c>
      <c r="J39" s="1">
        <v>162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65</v>
      </c>
      <c r="E40" s="19">
        <v>50</v>
      </c>
      <c r="F40" s="38"/>
      <c r="G40" s="19">
        <f t="shared" si="0"/>
        <v>0</v>
      </c>
      <c r="H40" s="37" t="s">
        <v>83</v>
      </c>
      <c r="J40" s="1">
        <v>164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65</v>
      </c>
      <c r="E41" s="19">
        <v>89</v>
      </c>
      <c r="F41" s="38"/>
      <c r="G41" s="19">
        <f t="shared" si="0"/>
        <v>0</v>
      </c>
      <c r="H41" s="37" t="s">
        <v>80</v>
      </c>
      <c r="J41" s="1">
        <v>165</v>
      </c>
    </row>
    <row r="42" spans="1:10" ht="51" customHeight="1" x14ac:dyDescent="0.25">
      <c r="A42" s="16">
        <v>19</v>
      </c>
      <c r="B42" s="17" t="s">
        <v>86</v>
      </c>
      <c r="C42" s="36" t="s">
        <v>87</v>
      </c>
      <c r="D42" s="18" t="s">
        <v>65</v>
      </c>
      <c r="E42" s="19">
        <v>89</v>
      </c>
      <c r="F42" s="38"/>
      <c r="G42" s="19">
        <f t="shared" si="0"/>
        <v>0</v>
      </c>
      <c r="H42" s="37" t="s">
        <v>88</v>
      </c>
      <c r="J42" s="1">
        <v>167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74</v>
      </c>
      <c r="E43" s="19">
        <v>10</v>
      </c>
      <c r="F43" s="38"/>
      <c r="G43" s="19">
        <f t="shared" si="0"/>
        <v>0</v>
      </c>
      <c r="H43" s="37" t="s">
        <v>91</v>
      </c>
      <c r="J43" s="1">
        <v>364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65</v>
      </c>
      <c r="E44" s="19">
        <v>7</v>
      </c>
      <c r="F44" s="38"/>
      <c r="G44" s="19">
        <f t="shared" si="0"/>
        <v>0</v>
      </c>
      <c r="H44" s="37" t="s">
        <v>94</v>
      </c>
      <c r="J44" s="1">
        <v>176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65</v>
      </c>
      <c r="E45" s="19">
        <v>2</v>
      </c>
      <c r="F45" s="38"/>
      <c r="G45" s="19">
        <f t="shared" si="0"/>
        <v>0</v>
      </c>
      <c r="H45" s="37" t="s">
        <v>97</v>
      </c>
      <c r="J45" s="1">
        <v>177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65</v>
      </c>
      <c r="E46" s="19">
        <v>4</v>
      </c>
      <c r="F46" s="38"/>
      <c r="G46" s="19">
        <f t="shared" si="0"/>
        <v>0</v>
      </c>
      <c r="H46" s="37" t="s">
        <v>100</v>
      </c>
      <c r="J46" s="1">
        <v>191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36</v>
      </c>
      <c r="E47" s="19">
        <v>2</v>
      </c>
      <c r="F47" s="38"/>
      <c r="G47" s="19">
        <f t="shared" si="0"/>
        <v>0</v>
      </c>
      <c r="H47" s="37" t="s">
        <v>103</v>
      </c>
      <c r="J47" s="1">
        <v>209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42</v>
      </c>
      <c r="E48" s="19">
        <v>1</v>
      </c>
      <c r="F48" s="38"/>
      <c r="G48" s="19">
        <f t="shared" si="0"/>
        <v>0</v>
      </c>
      <c r="H48" s="37"/>
      <c r="J48" s="1">
        <v>224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42</v>
      </c>
      <c r="E49" s="19">
        <v>1</v>
      </c>
      <c r="F49" s="38"/>
      <c r="G49" s="19">
        <f t="shared" si="0"/>
        <v>0</v>
      </c>
      <c r="H49" s="37"/>
      <c r="J49" s="1">
        <v>225</v>
      </c>
    </row>
    <row r="50" spans="1:10" ht="29.25" customHeight="1" x14ac:dyDescent="0.25">
      <c r="A50" s="16">
        <v>27</v>
      </c>
      <c r="B50" s="17" t="s">
        <v>108</v>
      </c>
      <c r="C50" s="36" t="s">
        <v>109</v>
      </c>
      <c r="D50" s="18" t="s">
        <v>36</v>
      </c>
      <c r="E50" s="19">
        <v>1</v>
      </c>
      <c r="F50" s="38"/>
      <c r="G50" s="19">
        <f t="shared" si="0"/>
        <v>0</v>
      </c>
      <c r="H50" s="37" t="s">
        <v>110</v>
      </c>
      <c r="J50" s="1">
        <v>229</v>
      </c>
    </row>
    <row r="51" spans="1:10" ht="29.25" customHeight="1" x14ac:dyDescent="0.25">
      <c r="A51" s="16">
        <v>28</v>
      </c>
      <c r="B51" s="17" t="s">
        <v>111</v>
      </c>
      <c r="C51" s="36" t="s">
        <v>112</v>
      </c>
      <c r="D51" s="18" t="s">
        <v>36</v>
      </c>
      <c r="E51" s="19">
        <v>1</v>
      </c>
      <c r="F51" s="38"/>
      <c r="G51" s="19">
        <f t="shared" si="0"/>
        <v>0</v>
      </c>
      <c r="H51" s="37" t="s">
        <v>54</v>
      </c>
      <c r="J51" s="1">
        <v>233</v>
      </c>
    </row>
    <row r="52" spans="1:10" ht="29.25" customHeight="1" x14ac:dyDescent="0.25">
      <c r="A52" s="16">
        <v>29</v>
      </c>
      <c r="B52" s="17" t="s">
        <v>113</v>
      </c>
      <c r="C52" s="36" t="s">
        <v>114</v>
      </c>
      <c r="D52" s="18" t="s">
        <v>42</v>
      </c>
      <c r="E52" s="19">
        <v>1</v>
      </c>
      <c r="F52" s="38"/>
      <c r="G52" s="19">
        <f t="shared" si="0"/>
        <v>0</v>
      </c>
      <c r="H52" s="37" t="s">
        <v>115</v>
      </c>
      <c r="J52" s="1">
        <v>234</v>
      </c>
    </row>
    <row r="53" spans="1:10" ht="29.25" customHeight="1" x14ac:dyDescent="0.25">
      <c r="A53" s="16">
        <v>30</v>
      </c>
      <c r="B53" s="17" t="s">
        <v>116</v>
      </c>
      <c r="C53" s="36" t="s">
        <v>117</v>
      </c>
      <c r="D53" s="18" t="s">
        <v>36</v>
      </c>
      <c r="E53" s="19">
        <v>3</v>
      </c>
      <c r="F53" s="38"/>
      <c r="G53" s="19">
        <f t="shared" si="0"/>
        <v>0</v>
      </c>
      <c r="H53" s="37"/>
      <c r="J53" s="1">
        <v>237</v>
      </c>
    </row>
    <row r="54" spans="1:10" ht="29.25" customHeight="1" x14ac:dyDescent="0.25">
      <c r="A54" s="16">
        <v>31</v>
      </c>
      <c r="B54" s="17" t="s">
        <v>118</v>
      </c>
      <c r="C54" s="36" t="s">
        <v>119</v>
      </c>
      <c r="D54" s="18" t="s">
        <v>36</v>
      </c>
      <c r="E54" s="19">
        <v>1</v>
      </c>
      <c r="F54" s="38"/>
      <c r="G54" s="19">
        <f t="shared" si="0"/>
        <v>0</v>
      </c>
      <c r="H54" s="37"/>
      <c r="J54" s="1">
        <v>241</v>
      </c>
    </row>
    <row r="55" spans="1:10" ht="29.25" customHeight="1" x14ac:dyDescent="0.25">
      <c r="A55" s="16">
        <v>32</v>
      </c>
      <c r="B55" s="17" t="s">
        <v>120</v>
      </c>
      <c r="C55" s="36" t="s">
        <v>121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122</v>
      </c>
      <c r="J55" s="1">
        <v>250</v>
      </c>
    </row>
    <row r="56" spans="1:10" ht="29.25" customHeight="1" x14ac:dyDescent="0.25">
      <c r="A56" s="16">
        <v>33</v>
      </c>
      <c r="B56" s="17" t="s">
        <v>123</v>
      </c>
      <c r="C56" s="36" t="s">
        <v>124</v>
      </c>
      <c r="D56" s="18" t="s">
        <v>36</v>
      </c>
      <c r="E56" s="19">
        <v>1</v>
      </c>
      <c r="F56" s="38"/>
      <c r="G56" s="19">
        <f t="shared" si="0"/>
        <v>0</v>
      </c>
      <c r="H56" s="37" t="s">
        <v>125</v>
      </c>
      <c r="J56" s="1">
        <v>252</v>
      </c>
    </row>
    <row r="57" spans="1:10" ht="29.25" customHeight="1" x14ac:dyDescent="0.25">
      <c r="A57" s="16">
        <v>34</v>
      </c>
      <c r="B57" s="17" t="s">
        <v>126</v>
      </c>
      <c r="C57" s="36" t="s">
        <v>127</v>
      </c>
      <c r="D57" s="18" t="s">
        <v>36</v>
      </c>
      <c r="E57" s="19">
        <v>1</v>
      </c>
      <c r="F57" s="38"/>
      <c r="G57" s="19">
        <f t="shared" si="0"/>
        <v>0</v>
      </c>
      <c r="H57" s="37" t="s">
        <v>125</v>
      </c>
      <c r="J57" s="1">
        <v>253</v>
      </c>
    </row>
    <row r="58" spans="1:10" ht="48" customHeight="1" x14ac:dyDescent="0.25">
      <c r="A58" s="16">
        <v>35</v>
      </c>
      <c r="B58" s="17" t="s">
        <v>128</v>
      </c>
      <c r="C58" s="36" t="s">
        <v>129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130</v>
      </c>
      <c r="J58" s="1">
        <v>303</v>
      </c>
    </row>
    <row r="59" spans="1:10" ht="51" customHeight="1" x14ac:dyDescent="0.25">
      <c r="A59" s="16">
        <v>36</v>
      </c>
      <c r="B59" s="17" t="s">
        <v>131</v>
      </c>
      <c r="C59" s="36" t="s">
        <v>132</v>
      </c>
      <c r="D59" s="18" t="s">
        <v>42</v>
      </c>
      <c r="E59" s="19">
        <v>1</v>
      </c>
      <c r="F59" s="38"/>
      <c r="G59" s="19">
        <f t="shared" si="0"/>
        <v>0</v>
      </c>
      <c r="H59" s="37"/>
      <c r="J59" s="1">
        <v>375</v>
      </c>
    </row>
    <row r="60" spans="1:10" ht="29.25" customHeight="1" x14ac:dyDescent="0.25">
      <c r="A60" s="16">
        <v>37</v>
      </c>
      <c r="B60" s="17" t="s">
        <v>133</v>
      </c>
      <c r="C60" s="36" t="s">
        <v>134</v>
      </c>
      <c r="D60" s="18" t="s">
        <v>36</v>
      </c>
      <c r="E60" s="19">
        <v>1</v>
      </c>
      <c r="F60" s="38"/>
      <c r="G60" s="19">
        <f t="shared" si="0"/>
        <v>0</v>
      </c>
      <c r="H60" s="37"/>
      <c r="J60" s="1">
        <v>279</v>
      </c>
    </row>
    <row r="61" spans="1:10" ht="29.25" customHeight="1" x14ac:dyDescent="0.25">
      <c r="A61" s="16">
        <v>38</v>
      </c>
      <c r="B61" s="17" t="s">
        <v>135</v>
      </c>
      <c r="C61" s="36" t="s">
        <v>136</v>
      </c>
      <c r="D61" s="18" t="s">
        <v>65</v>
      </c>
      <c r="E61" s="19">
        <v>10</v>
      </c>
      <c r="F61" s="38"/>
      <c r="G61" s="19">
        <f t="shared" si="0"/>
        <v>0</v>
      </c>
      <c r="H61" s="37"/>
      <c r="J61" s="1">
        <v>290</v>
      </c>
    </row>
    <row r="62" spans="1:10" ht="29.25" customHeight="1" x14ac:dyDescent="0.25">
      <c r="A62" s="16">
        <v>39</v>
      </c>
      <c r="B62" s="17" t="s">
        <v>137</v>
      </c>
      <c r="C62" s="36" t="s">
        <v>138</v>
      </c>
      <c r="D62" s="18" t="s">
        <v>21</v>
      </c>
      <c r="E62" s="19">
        <v>1</v>
      </c>
      <c r="F62" s="38"/>
      <c r="G62" s="19">
        <f t="shared" si="0"/>
        <v>0</v>
      </c>
      <c r="H62" s="37"/>
      <c r="J62" s="1">
        <v>306</v>
      </c>
    </row>
    <row r="63" spans="1:10" ht="27" customHeight="1" x14ac:dyDescent="0.25">
      <c r="A63" s="44" t="s">
        <v>139</v>
      </c>
      <c r="B63" s="45"/>
      <c r="C63" s="45"/>
      <c r="D63" s="45"/>
      <c r="E63" s="45"/>
      <c r="F63" s="45"/>
      <c r="G63" s="15">
        <f>SUM(G24:G62)</f>
        <v>10000</v>
      </c>
      <c r="H63" s="26"/>
    </row>
    <row r="64" spans="1:10" s="29" customFormat="1" ht="27" customHeight="1" x14ac:dyDescent="0.25">
      <c r="A64" s="68" t="s">
        <v>140</v>
      </c>
      <c r="B64" s="68"/>
      <c r="C64" s="68"/>
      <c r="D64" s="68"/>
      <c r="E64" s="68"/>
      <c r="F64" s="68"/>
      <c r="G64" s="68"/>
      <c r="H64" s="68"/>
    </row>
    <row r="65" spans="1:8" ht="27" customHeight="1" x14ac:dyDescent="0.25">
      <c r="A65" s="67" t="s">
        <v>141</v>
      </c>
      <c r="B65" s="67"/>
      <c r="C65" s="67"/>
      <c r="D65" s="67"/>
      <c r="E65" s="67"/>
      <c r="F65" s="67"/>
      <c r="G65" s="67"/>
      <c r="H65" s="67"/>
    </row>
    <row r="66" spans="1:8" ht="35.1" customHeight="1" x14ac:dyDescent="0.25">
      <c r="A66" s="32" t="s">
        <v>142</v>
      </c>
      <c r="B66" s="33"/>
      <c r="C66" s="33"/>
      <c r="D66" s="33"/>
      <c r="E66" s="34"/>
      <c r="F66" s="39"/>
      <c r="G66" s="31" t="s">
        <v>143</v>
      </c>
      <c r="H66" s="30"/>
    </row>
    <row r="67" spans="1:8" ht="15.75" customHeight="1" x14ac:dyDescent="0.25">
      <c r="A67" s="27"/>
      <c r="B67" s="42" t="s">
        <v>144</v>
      </c>
      <c r="C67" s="42"/>
      <c r="D67" s="42"/>
      <c r="E67" s="42"/>
      <c r="F67" s="43"/>
    </row>
    <row r="68" spans="1:8" ht="45" customHeight="1" x14ac:dyDescent="0.25">
      <c r="A68" s="28">
        <v>1</v>
      </c>
      <c r="B68" s="40" t="s">
        <v>145</v>
      </c>
      <c r="C68" s="40"/>
      <c r="D68" s="40"/>
      <c r="E68" s="40"/>
      <c r="F68" s="41"/>
    </row>
    <row r="69" spans="1:8" ht="60" customHeight="1" x14ac:dyDescent="0.25">
      <c r="A69" s="28">
        <v>2</v>
      </c>
      <c r="B69" s="40" t="s">
        <v>146</v>
      </c>
      <c r="C69" s="40"/>
      <c r="D69" s="40"/>
      <c r="E69" s="40"/>
      <c r="F69" s="41"/>
    </row>
    <row r="70" spans="1:8" ht="45" customHeight="1" x14ac:dyDescent="0.25">
      <c r="A70" s="28">
        <v>3</v>
      </c>
      <c r="B70" s="40" t="s">
        <v>147</v>
      </c>
      <c r="C70" s="40"/>
      <c r="D70" s="40"/>
      <c r="E70" s="40"/>
      <c r="F70" s="41"/>
    </row>
    <row r="71" spans="1:8" ht="75" customHeight="1" x14ac:dyDescent="0.25">
      <c r="A71" s="28">
        <v>4</v>
      </c>
      <c r="B71" s="40" t="s">
        <v>148</v>
      </c>
      <c r="C71" s="40"/>
      <c r="D71" s="40"/>
      <c r="E71" s="40"/>
      <c r="F71" s="41"/>
    </row>
    <row r="72" spans="1:8" ht="120" customHeight="1" x14ac:dyDescent="0.25">
      <c r="A72" s="28">
        <v>5</v>
      </c>
      <c r="B72" s="40" t="s">
        <v>149</v>
      </c>
      <c r="C72" s="40"/>
      <c r="D72" s="40"/>
      <c r="E72" s="40"/>
      <c r="F72" s="41"/>
    </row>
    <row r="73" spans="1:8" x14ac:dyDescent="0.25">
      <c r="A73" s="10"/>
      <c r="B73" s="35"/>
      <c r="C73" s="35"/>
      <c r="D73" s="35"/>
      <c r="E73" s="35"/>
      <c r="F73" s="35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7:F67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B68:F68"/>
    <mergeCell ref="B69:F69"/>
    <mergeCell ref="B70:F70"/>
    <mergeCell ref="B71:F71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2021-04-09T11:36:42Z</dcterms:modified>
  <cp:category/>
</cp:coreProperties>
</file>