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<sst xmlns="http://schemas.openxmlformats.org/spreadsheetml/2006/main" count="270" uniqueCount="208">
  <si>
    <t>Oprava volného bytu č.54, Horymírova 125</t>
  </si>
  <si>
    <t>VZ č. 73/2021</t>
  </si>
  <si>
    <t>9.4.2021 10:03:07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</si>
  <si>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</si>
  <si>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</si>
  <si>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</si>
  <si>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</si>
  <si>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</si>
  <si>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</si>
  <si>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</si>
  <si>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</si>
  <si>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</si>
  <si>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</si>
  <si>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</si>
  <si>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</si>
  <si>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</si>
  <si>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</si>
  <si>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</si>
  <si>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</si>
  <si>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</si>
  <si>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</si>
  <si>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</si>
  <si>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</si>
  <si>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</si>
  <si>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</si>
  <si>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</si>
  <si>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</si>
  <si>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</si>
  <si>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</si>
  <si>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</si>
  <si>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</si>
  <si>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</si>
  <si>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</si>
  <si>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</si>
  <si>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</si>
  <si>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</si>
  <si>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</si>
  <si>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</si>
  <si>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</si>
  <si>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</si>
  <si>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</si>
  <si>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</si>
  <si>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</si>
  <si>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</si>
  <si>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</si>
  <si>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</si>
  <si>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</si>
  <si>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</si>
  <si>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</si>
  <si>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</si>
  <si>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</si>
  <si>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</si>
  <si>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</si>
  <si>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</si>
  <si>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120 cm x 74 cm</t>
  </si>
  <si>
    <t>3.16</t>
  </si>
  <si>
    <t>obezdění sprchové vaničky</t>
  </si>
  <si>
    <t>m2</t>
  </si>
  <si>
    <t>včetně istalace vanových dvířek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</si>
  <si>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</si>
  <si>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</si>
  <si>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</si>
  <si>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</si>
  <si>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</si>
  <si>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</si>
  <si>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</si>
  <si>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</si>
  <si>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</si>
  <si>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</si>
  <si>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</si>
  <si>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</si>
  <si>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</si>
  <si>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 xml:space="preserve">tl. lamina 18 mm, dekor dřevo, ve spodní části 4x šuplík s kolejničkami, ABS hrany 2 mm, zavírače zásuvek a dvířek s měkkým dorazem </t>
  </si>
  <si>
    <t>3.40</t>
  </si>
  <si>
    <t>výměna skříňky nad digestoří</t>
  </si>
  <si>
    <t>tl. lamina min. 18 mm, dekor dle KU linky, s panty stlumením na ramínku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</si>
  <si>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</si>
  <si>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</si>
  <si>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</si>
  <si>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</si>
  <si>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</si>
  <si>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</si>
  <si>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</si>
  <si>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</si>
  <si>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</si>
  <si>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</si>
  <si>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</si>
  <si>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</si>
  <si>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</si>
  <si>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</si>
  <si>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</si>
  <si>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</si>
  <si>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</si>
  <si>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</si>
  <si>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</si>
  <si>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</si>
  <si>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</si>
  <si>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</si>
  <si>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</si>
  <si>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</si>
  <si>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</si>
  <si>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</si>
  <si>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</si>
  <si>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</si>
  <si>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</si>
  <si>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</si>
  <si>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</si>
  <si>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</si>
  <si>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</si>
  <si>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</si>
  <si>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</si>
  <si>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</si>
  <si>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</si>
  <si>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3.109</t>
  </si>
  <si>
    <t>výměna elektrického sporáku vč. příslušenství</t>
  </si>
  <si>
    <t>3.113</t>
  </si>
  <si>
    <t>výměna dřezové desky dl. 120 cm, vč. ukončovacích lišt</t>
  </si>
  <si>
    <t xml:space="preserve"> tl.min. 28 mm, včetně nerezové hrany u sporáku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</si>
  <si>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</si>
  <si>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</si>
  <si>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</si>
  <si>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</si>
  <si>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</si>
  <si>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</si>
  <si>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</si>
  <si>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</si>
  <si>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</si>
  <si>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</si>
  <si>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</si>
  <si>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</si>
  <si>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</si>
  <si>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</si>
  <si>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</si>
  <si>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</si>
  <si>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OP,PŘ, -vyšší zátěž, nášlapná vrstva min. 0,7 mm, dekor plovoucí podlaha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</si>
  <si>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</si>
  <si>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</si>
  <si>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</si>
  <si>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</si>
  <si>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</si>
  <si>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 vč. náležité úpravy podkladu (např. použití perlinky do lepidla). rohovníků, špalet atd.</t>
  </si>
  <si>
    <t>5.2</t>
  </si>
  <si>
    <t>lokální opravy prasklin, prasklin panelových spojů</t>
  </si>
  <si>
    <t xml:space="preserve">OP </t>
  </si>
  <si>
    <t>5.4</t>
  </si>
  <si>
    <t>škrábání stěn,stropů</t>
  </si>
  <si>
    <t>OP</t>
  </si>
  <si>
    <t>5.6</t>
  </si>
  <si>
    <t>malba dvojnásobná bílá</t>
  </si>
  <si>
    <t xml:space="preserve">OP i ve spížní skříni, KOU+WC, PŘ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</si>
  <si>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</si>
  <si>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</si>
  <si>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</si>
  <si>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</si>
  <si>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</si>
  <si>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</si>
  <si>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</si>
  <si>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</si>
  <si>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jrdnobarevný</t>
  </si>
  <si>
    <t>6.11</t>
  </si>
  <si>
    <t>položení keramické dlažby vnitřní</t>
  </si>
  <si>
    <t>KOU +WC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</si>
  <si>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</si>
  <si>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</si>
  <si>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</si>
  <si>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</si>
  <si>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</si>
  <si>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</si>
  <si>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</si>
  <si>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 </t>
  </si>
  <si>
    <t>6.26</t>
  </si>
  <si>
    <t>demontáž zadní stěny instalační šachtice (IŠ) na WC</t>
  </si>
  <si>
    <t>6.31</t>
  </si>
  <si>
    <t>zakrytí rozvodu SV a TUV, viz poznámka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</si>
  <si>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</si>
  <si>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</si>
  <si>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</si>
  <si>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</si>
  <si>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</si>
  <si>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</si>
  <si>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</si>
  <si>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</si>
  <si>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</si>
  <si>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</si>
  <si>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</si>
  <si>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</si>
  <si>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</si>
  <si>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9.1</t>
  </si>
  <si>
    <t>opravy a seřízení plastových oken, viz poznámka</t>
  </si>
  <si>
    <t>9.5</t>
  </si>
  <si>
    <t>výměna zámku poštovní schránky</t>
  </si>
  <si>
    <t>9.16</t>
  </si>
  <si>
    <t>výměna zámkové vložky</t>
  </si>
  <si>
    <t>bezpečnostní,vstupní dveře</t>
  </si>
  <si>
    <t>9.17</t>
  </si>
  <si>
    <t>výměna kování k zámkové vložce, viz poznámka</t>
  </si>
  <si>
    <t>11.30</t>
  </si>
  <si>
    <t>celkový úklid po opravách</t>
  </si>
  <si>
    <t>provedení důkladného úklidu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</si>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</sst>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zoomScale="115" zoomScaleNormal="115" workbookViewId="0">
      <selection activeCell="F85" sqref="F8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1015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56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57</v>
      </c>
      <c r="E33" s="19">
        <v>1</v>
      </c>
      <c r="F33" s="33"/>
      <c r="G33" s="19">
        <f t="shared" si="0"/>
        <v>0</v>
      </c>
      <c r="H33" s="32" t="s">
        <v>58</v>
      </c>
      <c r="J33" s="1">
        <v>57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57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63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67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69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69</v>
      </c>
      <c r="J38" s="1">
        <v>74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72</v>
      </c>
      <c r="J39" s="1">
        <v>77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75</v>
      </c>
      <c r="J40" s="1">
        <v>81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83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80</v>
      </c>
      <c r="J42" s="1">
        <v>88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83</v>
      </c>
      <c r="J43" s="1">
        <v>89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29.25" customHeight="1" x14ac:dyDescent="0.25">
      <c r="A45" s="16">
        <v>22</v>
      </c>
      <c r="B45" s="17" t="s">
        <v>86</v>
      </c>
      <c r="C45" s="31" t="s">
        <v>87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88</v>
      </c>
      <c r="J45" s="1">
        <v>95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91</v>
      </c>
      <c r="J46" s="1">
        <v>101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94</v>
      </c>
      <c r="J47" s="1">
        <v>110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97</v>
      </c>
      <c r="J48" s="1">
        <v>118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100</v>
      </c>
      <c r="J49" s="1">
        <v>120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103</v>
      </c>
      <c r="J50" s="1">
        <v>123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36</v>
      </c>
      <c r="E51" s="19">
        <v>3</v>
      </c>
      <c r="F51" s="33"/>
      <c r="G51" s="19">
        <f t="shared" si="0"/>
        <v>0</v>
      </c>
      <c r="H51" s="32" t="s">
        <v>106</v>
      </c>
      <c r="J51" s="1">
        <v>124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125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36</v>
      </c>
      <c r="E53" s="19">
        <v>1</v>
      </c>
      <c r="F53" s="33"/>
      <c r="G53" s="19">
        <f t="shared" si="0"/>
        <v>0</v>
      </c>
      <c r="H53" s="32"/>
      <c r="J53" s="1">
        <v>127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36</v>
      </c>
      <c r="E55" s="19">
        <v>1</v>
      </c>
      <c r="F55" s="33"/>
      <c r="G55" s="19">
        <f t="shared" si="0"/>
        <v>0</v>
      </c>
      <c r="H55" s="32"/>
      <c r="J55" s="1">
        <v>295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36</v>
      </c>
      <c r="E56" s="19">
        <v>1</v>
      </c>
      <c r="F56" s="33"/>
      <c r="G56" s="19">
        <f t="shared" ref="G56:G85" si="1">ROUND(E56*F56, 2)</f>
        <v>0</v>
      </c>
      <c r="H56" s="32" t="s">
        <v>117</v>
      </c>
      <c r="J56" s="1">
        <v>299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120</v>
      </c>
      <c r="J57" s="1">
        <v>357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123</v>
      </c>
      <c r="J58" s="1">
        <v>358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36</v>
      </c>
      <c r="E59" s="19">
        <v>1</v>
      </c>
      <c r="F59" s="33"/>
      <c r="G59" s="19">
        <f t="shared" si="1"/>
        <v>0</v>
      </c>
      <c r="H59" s="32"/>
      <c r="J59" s="1">
        <v>464</v>
      </c>
    </row>
    <row r="60" spans="1:10" ht="29.25" customHeight="1" x14ac:dyDescent="0.25">
      <c r="A60" s="16">
        <v>37</v>
      </c>
      <c r="B60" s="17" t="s">
        <v>126</v>
      </c>
      <c r="C60" s="31" t="s">
        <v>127</v>
      </c>
      <c r="D60" s="18" t="s">
        <v>57</v>
      </c>
      <c r="E60" s="19">
        <v>24</v>
      </c>
      <c r="F60" s="33"/>
      <c r="G60" s="19">
        <f t="shared" si="1"/>
        <v>0</v>
      </c>
      <c r="H60" s="32" t="s">
        <v>128</v>
      </c>
      <c r="J60" s="1">
        <v>148</v>
      </c>
    </row>
    <row r="61" spans="1:10" ht="29.25" customHeight="1" x14ac:dyDescent="0.25">
      <c r="A61" s="16">
        <v>38</v>
      </c>
      <c r="B61" s="17" t="s">
        <v>129</v>
      </c>
      <c r="C61" s="31" t="s">
        <v>130</v>
      </c>
      <c r="D61" s="18" t="s">
        <v>57</v>
      </c>
      <c r="E61" s="19">
        <v>24</v>
      </c>
      <c r="F61" s="33"/>
      <c r="G61" s="19">
        <f t="shared" si="1"/>
        <v>0</v>
      </c>
      <c r="H61" s="32" t="s">
        <v>131</v>
      </c>
      <c r="J61" s="1">
        <v>149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57</v>
      </c>
      <c r="E62" s="19">
        <v>24</v>
      </c>
      <c r="F62" s="33"/>
      <c r="G62" s="19">
        <f t="shared" si="1"/>
        <v>0</v>
      </c>
      <c r="H62" s="32" t="s">
        <v>134</v>
      </c>
      <c r="J62" s="1">
        <v>151</v>
      </c>
    </row>
    <row r="63" spans="1:10" ht="29.25" customHeight="1" x14ac:dyDescent="0.25">
      <c r="A63" s="16">
        <v>40</v>
      </c>
      <c r="B63" s="17" t="s">
        <v>135</v>
      </c>
      <c r="C63" s="31" t="s">
        <v>136</v>
      </c>
      <c r="D63" s="18" t="s">
        <v>137</v>
      </c>
      <c r="E63" s="19">
        <v>26</v>
      </c>
      <c r="F63" s="33"/>
      <c r="G63" s="19">
        <f t="shared" si="1"/>
        <v>0</v>
      </c>
      <c r="H63" s="32"/>
      <c r="J63" s="1">
        <v>152</v>
      </c>
    </row>
    <row r="64" spans="1:10" ht="29.25" customHeight="1" x14ac:dyDescent="0.25">
      <c r="A64" s="16">
        <v>41</v>
      </c>
      <c r="B64" s="17" t="s">
        <v>138</v>
      </c>
      <c r="C64" s="31" t="s">
        <v>139</v>
      </c>
      <c r="D64" s="18" t="s">
        <v>57</v>
      </c>
      <c r="E64" s="19">
        <v>68</v>
      </c>
      <c r="F64" s="33"/>
      <c r="G64" s="19">
        <f t="shared" si="1"/>
        <v>0</v>
      </c>
      <c r="H64" s="32" t="s">
        <v>140</v>
      </c>
      <c r="J64" s="1">
        <v>162</v>
      </c>
    </row>
    <row r="65" spans="1:10" ht="29.25" customHeight="1" x14ac:dyDescent="0.25">
      <c r="A65" s="16">
        <v>42</v>
      </c>
      <c r="B65" s="17" t="s">
        <v>141</v>
      </c>
      <c r="C65" s="31" t="s">
        <v>142</v>
      </c>
      <c r="D65" s="18" t="s">
        <v>57</v>
      </c>
      <c r="E65" s="19">
        <v>5</v>
      </c>
      <c r="F65" s="33"/>
      <c r="G65" s="19">
        <f t="shared" si="1"/>
        <v>0</v>
      </c>
      <c r="H65" s="32" t="s">
        <v>143</v>
      </c>
      <c r="J65" s="1">
        <v>163</v>
      </c>
    </row>
    <row r="66" spans="1:10" ht="29.25" customHeight="1" x14ac:dyDescent="0.25">
      <c r="A66" s="16">
        <v>43</v>
      </c>
      <c r="B66" s="17" t="s">
        <v>144</v>
      </c>
      <c r="C66" s="31" t="s">
        <v>145</v>
      </c>
      <c r="D66" s="18" t="s">
        <v>57</v>
      </c>
      <c r="E66" s="19">
        <v>66</v>
      </c>
      <c r="F66" s="33"/>
      <c r="G66" s="19">
        <f t="shared" si="1"/>
        <v>0</v>
      </c>
      <c r="H66" s="32" t="s">
        <v>146</v>
      </c>
      <c r="J66" s="1">
        <v>165</v>
      </c>
    </row>
    <row r="67" spans="1:10" ht="29.25" customHeight="1" x14ac:dyDescent="0.25">
      <c r="A67" s="16">
        <v>44</v>
      </c>
      <c r="B67" s="17" t="s">
        <v>147</v>
      </c>
      <c r="C67" s="31" t="s">
        <v>148</v>
      </c>
      <c r="D67" s="18" t="s">
        <v>57</v>
      </c>
      <c r="E67" s="19">
        <v>96</v>
      </c>
      <c r="F67" s="33"/>
      <c r="G67" s="19">
        <f t="shared" si="1"/>
        <v>0</v>
      </c>
      <c r="H67" s="32" t="s">
        <v>149</v>
      </c>
      <c r="J67" s="1">
        <v>167</v>
      </c>
    </row>
    <row r="68" spans="1:10" ht="29.25" customHeight="1" x14ac:dyDescent="0.25">
      <c r="A68" s="16">
        <v>45</v>
      </c>
      <c r="B68" s="17" t="s">
        <v>150</v>
      </c>
      <c r="C68" s="31" t="s">
        <v>151</v>
      </c>
      <c r="D68" s="18" t="s">
        <v>57</v>
      </c>
      <c r="E68" s="19">
        <v>23</v>
      </c>
      <c r="F68" s="33"/>
      <c r="G68" s="19">
        <f t="shared" si="1"/>
        <v>0</v>
      </c>
      <c r="H68" s="32" t="s">
        <v>152</v>
      </c>
      <c r="J68" s="1">
        <v>175</v>
      </c>
    </row>
    <row r="69" spans="1:10" ht="29.25" customHeight="1" x14ac:dyDescent="0.25">
      <c r="A69" s="16">
        <v>46</v>
      </c>
      <c r="B69" s="17" t="s">
        <v>153</v>
      </c>
      <c r="C69" s="31" t="s">
        <v>154</v>
      </c>
      <c r="D69" s="18" t="s">
        <v>57</v>
      </c>
      <c r="E69" s="19">
        <v>23</v>
      </c>
      <c r="F69" s="33"/>
      <c r="G69" s="19">
        <f t="shared" si="1"/>
        <v>0</v>
      </c>
      <c r="H69" s="32" t="s">
        <v>155</v>
      </c>
      <c r="J69" s="1">
        <v>176</v>
      </c>
    </row>
    <row r="70" spans="1:10" ht="29.25" customHeight="1" x14ac:dyDescent="0.25">
      <c r="A70" s="16">
        <v>47</v>
      </c>
      <c r="B70" s="17" t="s">
        <v>156</v>
      </c>
      <c r="C70" s="31" t="s">
        <v>157</v>
      </c>
      <c r="D70" s="18" t="s">
        <v>57</v>
      </c>
      <c r="E70" s="19">
        <v>23</v>
      </c>
      <c r="F70" s="33"/>
      <c r="G70" s="19">
        <f t="shared" si="1"/>
        <v>0</v>
      </c>
      <c r="H70" s="32" t="s">
        <v>158</v>
      </c>
      <c r="J70" s="1">
        <v>177</v>
      </c>
    </row>
    <row r="71" spans="1:10" ht="29.25" customHeight="1" x14ac:dyDescent="0.25">
      <c r="A71" s="16">
        <v>48</v>
      </c>
      <c r="B71" s="17" t="s">
        <v>159</v>
      </c>
      <c r="C71" s="31" t="s">
        <v>160</v>
      </c>
      <c r="D71" s="18" t="s">
        <v>57</v>
      </c>
      <c r="E71" s="19">
        <v>4</v>
      </c>
      <c r="F71" s="33"/>
      <c r="G71" s="19">
        <f t="shared" si="1"/>
        <v>0</v>
      </c>
      <c r="H71" s="32" t="s">
        <v>161</v>
      </c>
      <c r="J71" s="1">
        <v>179</v>
      </c>
    </row>
    <row r="72" spans="1:10" ht="29.25" customHeight="1" x14ac:dyDescent="0.25">
      <c r="A72" s="16">
        <v>49</v>
      </c>
      <c r="B72" s="17" t="s">
        <v>162</v>
      </c>
      <c r="C72" s="31" t="s">
        <v>163</v>
      </c>
      <c r="D72" s="18" t="s">
        <v>57</v>
      </c>
      <c r="E72" s="19">
        <v>4</v>
      </c>
      <c r="F72" s="33"/>
      <c r="G72" s="19">
        <f t="shared" si="1"/>
        <v>0</v>
      </c>
      <c r="H72" s="32" t="s">
        <v>164</v>
      </c>
      <c r="J72" s="1">
        <v>182</v>
      </c>
    </row>
    <row r="73" spans="1:10" ht="29.25" customHeight="1" x14ac:dyDescent="0.25">
      <c r="A73" s="16">
        <v>50</v>
      </c>
      <c r="B73" s="17" t="s">
        <v>165</v>
      </c>
      <c r="C73" s="31" t="s">
        <v>166</v>
      </c>
      <c r="D73" s="18" t="s">
        <v>57</v>
      </c>
      <c r="E73" s="19">
        <v>4</v>
      </c>
      <c r="F73" s="33"/>
      <c r="G73" s="19">
        <f t="shared" si="1"/>
        <v>0</v>
      </c>
      <c r="H73" s="32" t="s">
        <v>164</v>
      </c>
      <c r="J73" s="1">
        <v>186</v>
      </c>
    </row>
    <row r="74" spans="1:10" ht="29.25" customHeight="1" x14ac:dyDescent="0.25">
      <c r="A74" s="16">
        <v>51</v>
      </c>
      <c r="B74" s="17" t="s">
        <v>167</v>
      </c>
      <c r="C74" s="31" t="s">
        <v>168</v>
      </c>
      <c r="D74" s="18" t="s">
        <v>57</v>
      </c>
      <c r="E74" s="19">
        <v>3</v>
      </c>
      <c r="F74" s="33"/>
      <c r="G74" s="19">
        <f t="shared" si="1"/>
        <v>0</v>
      </c>
      <c r="H74" s="32" t="s">
        <v>169</v>
      </c>
      <c r="J74" s="1">
        <v>192</v>
      </c>
    </row>
    <row r="75" spans="1:10" ht="29.25" customHeight="1" x14ac:dyDescent="0.25">
      <c r="A75" s="16">
        <v>52</v>
      </c>
      <c r="B75" s="17" t="s">
        <v>170</v>
      </c>
      <c r="C75" s="31" t="s">
        <v>171</v>
      </c>
      <c r="D75" s="18" t="s">
        <v>57</v>
      </c>
      <c r="E75" s="19">
        <v>3</v>
      </c>
      <c r="F75" s="33"/>
      <c r="G75" s="19">
        <f t="shared" si="1"/>
        <v>0</v>
      </c>
      <c r="H75" s="32"/>
      <c r="J75" s="1">
        <v>316</v>
      </c>
    </row>
    <row r="76" spans="1:10" ht="29.25" customHeight="1" x14ac:dyDescent="0.25">
      <c r="A76" s="16">
        <v>53</v>
      </c>
      <c r="B76" s="17" t="s">
        <v>172</v>
      </c>
      <c r="C76" s="31" t="s">
        <v>173</v>
      </c>
      <c r="D76" s="18" t="s">
        <v>57</v>
      </c>
      <c r="E76" s="19">
        <v>1</v>
      </c>
      <c r="F76" s="33"/>
      <c r="G76" s="19">
        <f t="shared" si="1"/>
        <v>0</v>
      </c>
      <c r="H76" s="32"/>
      <c r="J76" s="1">
        <v>432</v>
      </c>
    </row>
    <row r="77" spans="1:10" ht="29.25" customHeight="1" x14ac:dyDescent="0.25">
      <c r="A77" s="16">
        <v>54</v>
      </c>
      <c r="B77" s="17" t="s">
        <v>174</v>
      </c>
      <c r="C77" s="31" t="s">
        <v>175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176</v>
      </c>
      <c r="J77" s="1">
        <v>204</v>
      </c>
    </row>
    <row r="78" spans="1:10" ht="29.25" customHeight="1" x14ac:dyDescent="0.25">
      <c r="A78" s="16">
        <v>55</v>
      </c>
      <c r="B78" s="17" t="s">
        <v>177</v>
      </c>
      <c r="C78" s="31" t="s">
        <v>178</v>
      </c>
      <c r="D78" s="18" t="s">
        <v>179</v>
      </c>
      <c r="E78" s="19">
        <v>1</v>
      </c>
      <c r="F78" s="33"/>
      <c r="G78" s="19">
        <f t="shared" si="1"/>
        <v>0</v>
      </c>
      <c r="H78" s="32" t="s">
        <v>180</v>
      </c>
      <c r="J78" s="1">
        <v>205</v>
      </c>
    </row>
    <row r="79" spans="1:10" ht="29.25" customHeight="1" x14ac:dyDescent="0.25">
      <c r="A79" s="16">
        <v>56</v>
      </c>
      <c r="B79" s="17" t="s">
        <v>181</v>
      </c>
      <c r="C79" s="31" t="s">
        <v>182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183</v>
      </c>
      <c r="J79" s="1">
        <v>207</v>
      </c>
    </row>
    <row r="80" spans="1:10" ht="29.25" customHeight="1" x14ac:dyDescent="0.25">
      <c r="A80" s="16">
        <v>57</v>
      </c>
      <c r="B80" s="17" t="s">
        <v>184</v>
      </c>
      <c r="C80" s="31" t="s">
        <v>185</v>
      </c>
      <c r="D80" s="18" t="s">
        <v>36</v>
      </c>
      <c r="E80" s="19">
        <v>2</v>
      </c>
      <c r="F80" s="33"/>
      <c r="G80" s="19">
        <f t="shared" si="1"/>
        <v>0</v>
      </c>
      <c r="H80" s="32" t="s">
        <v>186</v>
      </c>
      <c r="J80" s="1">
        <v>209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146</v>
      </c>
      <c r="J81" s="1">
        <v>237</v>
      </c>
    </row>
    <row r="82" spans="1:10" ht="29.25" customHeight="1" x14ac:dyDescent="0.25">
      <c r="A82" s="16">
        <v>59</v>
      </c>
      <c r="B82" s="17" t="s">
        <v>189</v>
      </c>
      <c r="C82" s="31" t="s">
        <v>190</v>
      </c>
      <c r="D82" s="18" t="s">
        <v>36</v>
      </c>
      <c r="E82" s="19">
        <v>1</v>
      </c>
      <c r="F82" s="33"/>
      <c r="G82" s="19">
        <f t="shared" si="1"/>
        <v>0</v>
      </c>
      <c r="H82" s="32"/>
      <c r="J82" s="1">
        <v>241</v>
      </c>
    </row>
    <row r="83" spans="1:10" ht="29.25" customHeight="1" x14ac:dyDescent="0.25">
      <c r="A83" s="16">
        <v>60</v>
      </c>
      <c r="B83" s="17" t="s">
        <v>191</v>
      </c>
      <c r="C83" s="31" t="s">
        <v>192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193</v>
      </c>
      <c r="J83" s="1">
        <v>252</v>
      </c>
    </row>
    <row r="84" spans="1:10" ht="29.25" customHeight="1" x14ac:dyDescent="0.25">
      <c r="A84" s="16">
        <v>61</v>
      </c>
      <c r="B84" s="17" t="s">
        <v>194</v>
      </c>
      <c r="C84" s="31" t="s">
        <v>195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193</v>
      </c>
      <c r="J84" s="1">
        <v>253</v>
      </c>
    </row>
    <row r="85" spans="1:10" ht="29.25" customHeight="1" x14ac:dyDescent="0.25">
      <c r="A85" s="16">
        <v>62</v>
      </c>
      <c r="B85" s="17" t="s">
        <v>196</v>
      </c>
      <c r="C85" s="31" t="s">
        <v>197</v>
      </c>
      <c r="D85" s="18" t="s">
        <v>21</v>
      </c>
      <c r="E85" s="19">
        <v>1</v>
      </c>
      <c r="F85" s="33"/>
      <c r="G85" s="19">
        <f t="shared" si="1"/>
        <v>0</v>
      </c>
      <c r="H85" s="32" t="s">
        <v>198</v>
      </c>
      <c r="J85" s="1">
        <v>306</v>
      </c>
    </row>
    <row r="86" spans="1:10" ht="27" customHeight="1" x14ac:dyDescent="0.25">
      <c r="A86" s="38" t="s">
        <v>199</v>
      </c>
      <c r="B86" s="39"/>
      <c r="C86" s="39"/>
      <c r="D86" s="39"/>
      <c r="E86" s="39"/>
      <c r="F86" s="39"/>
      <c r="G86" s="15">
        <f>SUM(G24:G85)</f>
        <v>0</v>
      </c>
      <c r="H86" s="26"/>
    </row>
    <row r="87" spans="1:10" s="29" customFormat="1" ht="27" customHeight="1" x14ac:dyDescent="0.25">
      <c r="A87" s="62" t="s">
        <v>200</v>
      </c>
      <c r="B87" s="62"/>
      <c r="C87" s="62"/>
      <c r="D87" s="62"/>
      <c r="E87" s="62"/>
      <c r="F87" s="62"/>
      <c r="G87" s="62"/>
      <c r="H87" s="62"/>
    </row>
    <row r="88" spans="1:10" ht="27" customHeight="1" x14ac:dyDescent="0.25">
      <c r="A88" s="61" t="s">
        <v>201</v>
      </c>
      <c r="B88" s="61"/>
      <c r="C88" s="61"/>
      <c r="D88" s="61"/>
      <c r="E88" s="61"/>
      <c r="F88" s="61"/>
      <c r="G88" s="61"/>
      <c r="H88" s="61"/>
    </row>
    <row r="89" spans="1:10" ht="15.75" customHeight="1" x14ac:dyDescent="0.25">
      <c r="A89" s="27"/>
      <c r="B89" s="36" t="s">
        <v>202</v>
      </c>
      <c r="C89" s="36"/>
      <c r="D89" s="36"/>
      <c r="E89" s="36"/>
      <c r="F89" s="37"/>
      <c r="G89"/>
      <c r="H89"/>
    </row>
    <row r="90" spans="1:10" ht="45" customHeight="1" x14ac:dyDescent="0.25">
      <c r="A90" s="28">
        <v>1</v>
      </c>
      <c r="B90" s="34" t="s">
        <v>203</v>
      </c>
      <c r="C90" s="34"/>
      <c r="D90" s="34"/>
      <c r="E90" s="34"/>
      <c r="F90" s="35"/>
    </row>
    <row r="91" spans="1:10" ht="60" customHeight="1" x14ac:dyDescent="0.25">
      <c r="A91" s="28">
        <v>2</v>
      </c>
      <c r="B91" s="34" t="s">
        <v>204</v>
      </c>
      <c r="C91" s="34"/>
      <c r="D91" s="34"/>
      <c r="E91" s="34"/>
      <c r="F91" s="35"/>
    </row>
    <row r="92" spans="1:10" ht="45" customHeight="1" x14ac:dyDescent="0.25">
      <c r="A92" s="28">
        <v>3</v>
      </c>
      <c r="B92" s="34" t="s">
        <v>205</v>
      </c>
      <c r="C92" s="34"/>
      <c r="D92" s="34"/>
      <c r="E92" s="34"/>
      <c r="F92" s="35"/>
    </row>
    <row r="93" spans="1:10" ht="75" customHeight="1" x14ac:dyDescent="0.25">
      <c r="A93" s="28">
        <v>4</v>
      </c>
      <c r="B93" s="34" t="s">
        <v>206</v>
      </c>
      <c r="C93" s="34"/>
      <c r="D93" s="34"/>
      <c r="E93" s="34"/>
      <c r="F93" s="35"/>
    </row>
    <row r="94" spans="1:10" ht="120" customHeight="1" x14ac:dyDescent="0.25">
      <c r="A94" s="28">
        <v>5</v>
      </c>
      <c r="B94" s="34" t="s">
        <v>207</v>
      </c>
      <c r="C94" s="34"/>
      <c r="D94" s="34"/>
      <c r="E94" s="34"/>
      <c r="F94" s="35"/>
    </row>
    <row r="95" spans="1:10" x14ac:dyDescent="0.25">
      <c r="A95" s="10"/>
      <c r="B95" s="30"/>
      <c r="C95" s="30"/>
      <c r="D95" s="30"/>
      <c r="E95" s="30"/>
      <c r="F95" s="3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9:F89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B90:F90"/>
    <mergeCell ref="B91:F91"/>
    <mergeCell ref="B92:F92"/>
    <mergeCell ref="B93:F93"/>
    <mergeCell ref="B94:F9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2021-04-15T06:27:01Z</dcterms:modified>
  <cp:category/>
</cp:coreProperties>
</file>