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7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9" i="1" l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60" i="1" s="1"/>
  <c r="G25" i="1"/>
  <c r="G24" i="1"/>
</calcChain>
</file>

<file path=xl/sharedStrings.xml><?xml version="1.0" encoding="utf-8"?>
<sst xmlns="http://schemas.openxmlformats.org/spreadsheetml/2006/main" count="182" uniqueCount="145">
  <si>
    <t>Oprava volného bytu č. 3, Edisonova 29</t>
  </si>
  <si>
    <t>VZ č. 87/2021</t>
  </si>
  <si>
    <t>28.4.2021 15:36:13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</si>
  <si>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</si>
  <si>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</si>
  <si>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</si>
  <si>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</si>
  <si>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</si>
  <si>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</si>
  <si>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</si>
  <si>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</si>
  <si>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</si>
  <si>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</si>
  <si>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</si>
  <si>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</si>
  <si>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</si>
  <si>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</si>
  <si>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</si>
  <si>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Edisonova 384/29</t>
  </si>
  <si>
    <t>Číslo bytu</t>
  </si>
  <si>
    <t>Velikost bytu</t>
  </si>
  <si>
    <t>2+1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</si>
  <si>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</si>
  <si>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</si>
  <si>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</si>
  <si>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</si>
  <si>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</si>
  <si>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</si>
  <si>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</si>
  <si>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</si>
  <si>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</si>
  <si>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</si>
  <si>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</si>
  <si>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</si>
  <si>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</si>
  <si>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</si>
  <si>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</si>
  <si>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</si>
  <si>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1.14</t>
  </si>
  <si>
    <t>revize elektroinstalace a elektrických spotřebičů bytu</t>
  </si>
  <si>
    <t>1+2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</si>
  <si>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</si>
  <si>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</si>
  <si>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</si>
  <si>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</si>
  <si>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3.22</t>
  </si>
  <si>
    <t>výměna baterie dřezové stojánkové pákové</t>
  </si>
  <si>
    <t>3.29</t>
  </si>
  <si>
    <t>výměna baterie vanové nástěnné R150</t>
  </si>
  <si>
    <t>3.33</t>
  </si>
  <si>
    <t>výměna dřezu nerez včetně příslušenství</t>
  </si>
  <si>
    <t>3.71</t>
  </si>
  <si>
    <t>výměna dveřního prahu – délka 125 cm</t>
  </si>
  <si>
    <t>balkón. dveře</t>
  </si>
  <si>
    <t>3.104</t>
  </si>
  <si>
    <t>oprava balkónových dveří</t>
  </si>
  <si>
    <t>výměna těsnění a seřízení</t>
  </si>
  <si>
    <t>3.119</t>
  </si>
  <si>
    <t>demontáž a zpětná montáž kuchyňské linky</t>
  </si>
  <si>
    <t>spodní díl</t>
  </si>
  <si>
    <t>3.120</t>
  </si>
  <si>
    <t>oprava kuchyňské linky, viz poznámka</t>
  </si>
  <si>
    <t>dřezová deska: výměna krycí lišty ve styku s obkladem (zachovat dekor cca 4,5 m), seřídit šuplíky a dvířka</t>
  </si>
  <si>
    <t>3.145</t>
  </si>
  <si>
    <t>přebroušení a lakování stávajících dveřních prahů vč. demontáže a zpětné montáže, viz poznámka</t>
  </si>
  <si>
    <t xml:space="preserve">vstupní (90cm), KOU (70cm), KU (60cm), OP+LO (2x80cm) </t>
  </si>
  <si>
    <t>4.9</t>
  </si>
  <si>
    <t>odstranění plovoucí podlahy</t>
  </si>
  <si>
    <t>m2</t>
  </si>
  <si>
    <t>LO+OP</t>
  </si>
  <si>
    <t>4.17</t>
  </si>
  <si>
    <t>výměna okrajových lišt plovoucí/vinylové podlahy</t>
  </si>
  <si>
    <t>m</t>
  </si>
  <si>
    <t>4.18</t>
  </si>
  <si>
    <t>výměna přechodové lišty atyp, viz poznámka</t>
  </si>
  <si>
    <t>bm</t>
  </si>
  <si>
    <t>z KU do OP</t>
  </si>
  <si>
    <t>4.24</t>
  </si>
  <si>
    <t>položení zámkové vinylové podlahy, včetně podložky</t>
  </si>
  <si>
    <t>5.6</t>
  </si>
  <si>
    <t>malba dvojnásobná bílá</t>
  </si>
  <si>
    <t>OP+LO+KU</t>
  </si>
  <si>
    <t>5.14</t>
  </si>
  <si>
    <t>přetmelení spojů, viz poznámka</t>
  </si>
  <si>
    <t>kolem prahů a  rámů oken vč. parapetů a balkón. dveří</t>
  </si>
  <si>
    <t>6.6</t>
  </si>
  <si>
    <t>přespárování keramického obkladu</t>
  </si>
  <si>
    <t>KOU+KU</t>
  </si>
  <si>
    <t>6.11</t>
  </si>
  <si>
    <t>položení keramické dlažby vnitřní</t>
  </si>
  <si>
    <t>6.12</t>
  </si>
  <si>
    <t>přespárování dlažby</t>
  </si>
  <si>
    <t>PŘ</t>
  </si>
  <si>
    <t>6.14</t>
  </si>
  <si>
    <t>vybourání dlažby</t>
  </si>
  <si>
    <t>6.15</t>
  </si>
  <si>
    <t>vybourání soklíku</t>
  </si>
  <si>
    <t>KU</t>
  </si>
  <si>
    <t>6.16</t>
  </si>
  <si>
    <t>provedení soklíku kolem dlažby</t>
  </si>
  <si>
    <t>6.18</t>
  </si>
  <si>
    <t>úprava podkladu pod dlažbu , včetně hydroizolace</t>
  </si>
  <si>
    <t>6.28</t>
  </si>
  <si>
    <t>oprava instalační šachtice (IŠ), viz poznámka</t>
  </si>
  <si>
    <t>KOU - uchycení rámu dvířek k vododměrům (cca 30x 35 cm)</t>
  </si>
  <si>
    <t>7.1</t>
  </si>
  <si>
    <t>nátěr dveří plných – šířka 60 cm</t>
  </si>
  <si>
    <t>kazetové (odstín slonová kost)</t>
  </si>
  <si>
    <t>7.14</t>
  </si>
  <si>
    <t>nátěr zárubní – šířka 60 cm</t>
  </si>
  <si>
    <t>obložkové (odstín slonová kost)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</si>
  <si>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</si>
  <si>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</si>
  <si>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</si>
  <si>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</si>
  <si>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</si>
  <si>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</si>
  <si>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OP+LO</t>
  </si>
  <si>
    <t>8.22</t>
  </si>
  <si>
    <t>odvzdušnění topného systému, viz poznámka</t>
  </si>
  <si>
    <t>8.36</t>
  </si>
  <si>
    <t>oprava deskového radiátoru, viz poznámka</t>
  </si>
  <si>
    <t>OP - zaslepení vývodu</t>
  </si>
  <si>
    <t>9.2</t>
  </si>
  <si>
    <t>opravy a seřízení dřevěných oken, viz poznámka</t>
  </si>
  <si>
    <t>Kazetové EURO okna</t>
  </si>
  <si>
    <t>9.25</t>
  </si>
  <si>
    <t>oprava dveří</t>
  </si>
  <si>
    <t>přetmelit a přebrousit ve falcu kolem zámku</t>
  </si>
  <si>
    <t>11.26</t>
  </si>
  <si>
    <t>umytí oken dřevěných, včetně rámu a parapetu, viz poznámka</t>
  </si>
  <si>
    <t>celý byt včetně balkonových dveří (dřevěné kazetové EORO okna)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</si>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</sst>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3"/>
  <sheetViews>
    <sheetView showGridLines="0" tabSelected="1" zoomScale="115" zoomScaleNormal="115" workbookViewId="0">
      <selection activeCell="A26" sqref="A26:XFD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1036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36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9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6" customHeight="1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63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70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74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112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145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43</v>
      </c>
      <c r="E32" s="19">
        <v>1</v>
      </c>
      <c r="F32" s="38"/>
      <c r="G32" s="19">
        <f t="shared" si="0"/>
        <v>0</v>
      </c>
      <c r="H32" s="37" t="s">
        <v>59</v>
      </c>
      <c r="J32" s="1">
        <v>311</v>
      </c>
    </row>
    <row r="33" spans="1:10" ht="69.75" customHeight="1" x14ac:dyDescent="0.25">
      <c r="A33" s="16">
        <v>10</v>
      </c>
      <c r="B33" s="17" t="s">
        <v>60</v>
      </c>
      <c r="C33" s="36" t="s">
        <v>61</v>
      </c>
      <c r="D33" s="18" t="s">
        <v>43</v>
      </c>
      <c r="E33" s="19">
        <v>1</v>
      </c>
      <c r="F33" s="38"/>
      <c r="G33" s="19">
        <f t="shared" si="0"/>
        <v>0</v>
      </c>
      <c r="H33" s="37" t="s">
        <v>62</v>
      </c>
      <c r="J33" s="1">
        <v>312</v>
      </c>
    </row>
    <row r="34" spans="1:10" ht="51.75" customHeight="1" x14ac:dyDescent="0.25">
      <c r="A34" s="16">
        <v>11</v>
      </c>
      <c r="B34" s="17" t="s">
        <v>63</v>
      </c>
      <c r="C34" s="36" t="s">
        <v>64</v>
      </c>
      <c r="D34" s="18" t="s">
        <v>36</v>
      </c>
      <c r="E34" s="19">
        <v>5</v>
      </c>
      <c r="F34" s="38"/>
      <c r="G34" s="19">
        <f t="shared" si="0"/>
        <v>0</v>
      </c>
      <c r="H34" s="37" t="s">
        <v>65</v>
      </c>
      <c r="J34" s="1">
        <v>361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68</v>
      </c>
      <c r="E35" s="19">
        <v>35</v>
      </c>
      <c r="F35" s="38"/>
      <c r="G35" s="19">
        <f t="shared" si="0"/>
        <v>0</v>
      </c>
      <c r="H35" s="37" t="s">
        <v>69</v>
      </c>
      <c r="J35" s="1">
        <v>156</v>
      </c>
    </row>
    <row r="36" spans="1:10" ht="29.25" customHeight="1" x14ac:dyDescent="0.25">
      <c r="A36" s="16">
        <v>13</v>
      </c>
      <c r="B36" s="17" t="s">
        <v>70</v>
      </c>
      <c r="C36" s="36" t="s">
        <v>71</v>
      </c>
      <c r="D36" s="18" t="s">
        <v>72</v>
      </c>
      <c r="E36" s="19">
        <v>34</v>
      </c>
      <c r="F36" s="38"/>
      <c r="G36" s="19">
        <f t="shared" si="0"/>
        <v>0</v>
      </c>
      <c r="H36" s="37" t="s">
        <v>69</v>
      </c>
      <c r="J36" s="1">
        <v>370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75</v>
      </c>
      <c r="E37" s="19">
        <v>2</v>
      </c>
      <c r="F37" s="38"/>
      <c r="G37" s="19">
        <f t="shared" si="0"/>
        <v>0</v>
      </c>
      <c r="H37" s="37" t="s">
        <v>76</v>
      </c>
      <c r="J37" s="1">
        <v>376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68</v>
      </c>
      <c r="E38" s="19">
        <v>35</v>
      </c>
      <c r="F38" s="38"/>
      <c r="G38" s="19">
        <f t="shared" si="0"/>
        <v>0</v>
      </c>
      <c r="H38" s="37" t="s">
        <v>69</v>
      </c>
      <c r="J38" s="1">
        <v>433</v>
      </c>
    </row>
    <row r="39" spans="1:10" ht="29.25" customHeight="1" x14ac:dyDescent="0.25">
      <c r="A39" s="16">
        <v>16</v>
      </c>
      <c r="B39" s="17" t="s">
        <v>79</v>
      </c>
      <c r="C39" s="36" t="s">
        <v>80</v>
      </c>
      <c r="D39" s="18" t="s">
        <v>68</v>
      </c>
      <c r="E39" s="19">
        <v>156</v>
      </c>
      <c r="F39" s="38"/>
      <c r="G39" s="19">
        <f t="shared" si="0"/>
        <v>0</v>
      </c>
      <c r="H39" s="37" t="s">
        <v>81</v>
      </c>
      <c r="J39" s="1">
        <v>167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75</v>
      </c>
      <c r="E40" s="19">
        <v>37</v>
      </c>
      <c r="F40" s="38"/>
      <c r="G40" s="19">
        <f t="shared" si="0"/>
        <v>0</v>
      </c>
      <c r="H40" s="37" t="s">
        <v>84</v>
      </c>
      <c r="J40" s="1">
        <v>364</v>
      </c>
    </row>
    <row r="41" spans="1:10" ht="29.25" customHeight="1" x14ac:dyDescent="0.25">
      <c r="A41" s="16">
        <v>18</v>
      </c>
      <c r="B41" s="17" t="s">
        <v>85</v>
      </c>
      <c r="C41" s="36" t="s">
        <v>86</v>
      </c>
      <c r="D41" s="18" t="s">
        <v>68</v>
      </c>
      <c r="E41" s="19">
        <v>31</v>
      </c>
      <c r="F41" s="38"/>
      <c r="G41" s="19">
        <f t="shared" si="0"/>
        <v>0</v>
      </c>
      <c r="H41" s="37" t="s">
        <v>87</v>
      </c>
      <c r="J41" s="1">
        <v>174</v>
      </c>
    </row>
    <row r="42" spans="1:10" ht="29.25" customHeight="1" x14ac:dyDescent="0.25">
      <c r="A42" s="16">
        <v>19</v>
      </c>
      <c r="B42" s="17" t="s">
        <v>88</v>
      </c>
      <c r="C42" s="36" t="s">
        <v>89</v>
      </c>
      <c r="D42" s="18" t="s">
        <v>68</v>
      </c>
      <c r="E42" s="19">
        <v>14</v>
      </c>
      <c r="F42" s="38"/>
      <c r="G42" s="19">
        <f t="shared" si="0"/>
        <v>0</v>
      </c>
      <c r="H42" s="37" t="s">
        <v>87</v>
      </c>
      <c r="J42" s="1">
        <v>179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68</v>
      </c>
      <c r="E43" s="19">
        <v>10</v>
      </c>
      <c r="F43" s="38"/>
      <c r="G43" s="19">
        <f t="shared" si="0"/>
        <v>0</v>
      </c>
      <c r="H43" s="37" t="s">
        <v>92</v>
      </c>
      <c r="J43" s="1">
        <v>180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68</v>
      </c>
      <c r="E44" s="19">
        <v>14</v>
      </c>
      <c r="F44" s="38"/>
      <c r="G44" s="19">
        <f t="shared" si="0"/>
        <v>0</v>
      </c>
      <c r="H44" s="37" t="s">
        <v>87</v>
      </c>
      <c r="J44" s="1">
        <v>182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72</v>
      </c>
      <c r="E45" s="19">
        <v>11</v>
      </c>
      <c r="F45" s="38"/>
      <c r="G45" s="19">
        <f t="shared" si="0"/>
        <v>0</v>
      </c>
      <c r="H45" s="37" t="s">
        <v>97</v>
      </c>
      <c r="J45" s="1">
        <v>183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68</v>
      </c>
      <c r="E46" s="19">
        <v>11</v>
      </c>
      <c r="F46" s="38"/>
      <c r="G46" s="19">
        <f t="shared" si="0"/>
        <v>0</v>
      </c>
      <c r="H46" s="37" t="s">
        <v>97</v>
      </c>
      <c r="J46" s="1">
        <v>184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68</v>
      </c>
      <c r="E47" s="19">
        <v>14</v>
      </c>
      <c r="F47" s="38"/>
      <c r="G47" s="19">
        <f t="shared" si="0"/>
        <v>0</v>
      </c>
      <c r="H47" s="37" t="s">
        <v>87</v>
      </c>
      <c r="J47" s="1">
        <v>186</v>
      </c>
    </row>
    <row r="48" spans="1:10" ht="36.75" customHeight="1" x14ac:dyDescent="0.25">
      <c r="A48" s="16">
        <v>25</v>
      </c>
      <c r="B48" s="17" t="s">
        <v>102</v>
      </c>
      <c r="C48" s="36" t="s">
        <v>103</v>
      </c>
      <c r="D48" s="18" t="s">
        <v>43</v>
      </c>
      <c r="E48" s="19">
        <v>1</v>
      </c>
      <c r="F48" s="38"/>
      <c r="G48" s="19">
        <f t="shared" si="0"/>
        <v>0</v>
      </c>
      <c r="H48" s="37" t="s">
        <v>104</v>
      </c>
      <c r="J48" s="1">
        <v>365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194</v>
      </c>
    </row>
    <row r="50" spans="1:10" ht="29.25" customHeight="1" x14ac:dyDescent="0.25">
      <c r="A50" s="16">
        <v>27</v>
      </c>
      <c r="B50" s="17" t="s">
        <v>108</v>
      </c>
      <c r="C50" s="36" t="s">
        <v>109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110</v>
      </c>
      <c r="J50" s="1">
        <v>207</v>
      </c>
    </row>
    <row r="51" spans="1:10" ht="29.25" customHeight="1" x14ac:dyDescent="0.25">
      <c r="A51" s="16">
        <v>28</v>
      </c>
      <c r="B51" s="17" t="s">
        <v>111</v>
      </c>
      <c r="C51" s="36" t="s">
        <v>112</v>
      </c>
      <c r="D51" s="18" t="s">
        <v>43</v>
      </c>
      <c r="E51" s="19">
        <v>1</v>
      </c>
      <c r="F51" s="38"/>
      <c r="G51" s="19">
        <f t="shared" si="0"/>
        <v>0</v>
      </c>
      <c r="H51" s="37"/>
      <c r="J51" s="1">
        <v>224</v>
      </c>
    </row>
    <row r="52" spans="1:10" ht="29.25" customHeight="1" x14ac:dyDescent="0.25">
      <c r="A52" s="16">
        <v>29</v>
      </c>
      <c r="B52" s="17" t="s">
        <v>113</v>
      </c>
      <c r="C52" s="36" t="s">
        <v>114</v>
      </c>
      <c r="D52" s="18" t="s">
        <v>43</v>
      </c>
      <c r="E52" s="19">
        <v>1</v>
      </c>
      <c r="F52" s="38"/>
      <c r="G52" s="19">
        <f t="shared" si="0"/>
        <v>0</v>
      </c>
      <c r="H52" s="37"/>
      <c r="J52" s="1">
        <v>225</v>
      </c>
    </row>
    <row r="53" spans="1:10" ht="29.25" customHeight="1" x14ac:dyDescent="0.25">
      <c r="A53" s="16">
        <v>30</v>
      </c>
      <c r="B53" s="17" t="s">
        <v>115</v>
      </c>
      <c r="C53" s="36" t="s">
        <v>116</v>
      </c>
      <c r="D53" s="18" t="s">
        <v>36</v>
      </c>
      <c r="E53" s="19">
        <v>2</v>
      </c>
      <c r="F53" s="38"/>
      <c r="G53" s="19">
        <f t="shared" si="0"/>
        <v>0</v>
      </c>
      <c r="H53" s="37" t="s">
        <v>117</v>
      </c>
      <c r="J53" s="1">
        <v>233</v>
      </c>
    </row>
    <row r="54" spans="1:10" ht="29.25" customHeight="1" x14ac:dyDescent="0.25">
      <c r="A54" s="16">
        <v>31</v>
      </c>
      <c r="B54" s="17" t="s">
        <v>118</v>
      </c>
      <c r="C54" s="36" t="s">
        <v>119</v>
      </c>
      <c r="D54" s="18" t="s">
        <v>43</v>
      </c>
      <c r="E54" s="19">
        <v>1</v>
      </c>
      <c r="F54" s="38"/>
      <c r="G54" s="19">
        <f t="shared" si="0"/>
        <v>0</v>
      </c>
      <c r="H54" s="37"/>
      <c r="J54" s="1">
        <v>235</v>
      </c>
    </row>
    <row r="55" spans="1:10" ht="29.25" customHeight="1" x14ac:dyDescent="0.25">
      <c r="A55" s="16">
        <v>32</v>
      </c>
      <c r="B55" s="17" t="s">
        <v>120</v>
      </c>
      <c r="C55" s="36" t="s">
        <v>121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122</v>
      </c>
      <c r="J55" s="1">
        <v>434</v>
      </c>
    </row>
    <row r="56" spans="1:10" ht="29.25" customHeight="1" x14ac:dyDescent="0.25">
      <c r="A56" s="16">
        <v>33</v>
      </c>
      <c r="B56" s="17" t="s">
        <v>123</v>
      </c>
      <c r="C56" s="36" t="s">
        <v>124</v>
      </c>
      <c r="D56" s="18" t="s">
        <v>36</v>
      </c>
      <c r="E56" s="19">
        <v>18</v>
      </c>
      <c r="F56" s="38"/>
      <c r="G56" s="19">
        <f t="shared" si="0"/>
        <v>0</v>
      </c>
      <c r="H56" s="37" t="s">
        <v>125</v>
      </c>
      <c r="J56" s="1">
        <v>238</v>
      </c>
    </row>
    <row r="57" spans="1:10" ht="29.25" customHeight="1" x14ac:dyDescent="0.25">
      <c r="A57" s="16">
        <v>34</v>
      </c>
      <c r="B57" s="17" t="s">
        <v>126</v>
      </c>
      <c r="C57" s="36" t="s">
        <v>127</v>
      </c>
      <c r="D57" s="18" t="s">
        <v>36</v>
      </c>
      <c r="E57" s="19">
        <v>1</v>
      </c>
      <c r="F57" s="38"/>
      <c r="G57" s="19">
        <f t="shared" si="0"/>
        <v>0</v>
      </c>
      <c r="H57" s="37" t="s">
        <v>128</v>
      </c>
      <c r="J57" s="1">
        <v>350</v>
      </c>
    </row>
    <row r="58" spans="1:10" ht="52.5" customHeight="1" x14ac:dyDescent="0.25">
      <c r="A58" s="16">
        <v>35</v>
      </c>
      <c r="B58" s="17" t="s">
        <v>129</v>
      </c>
      <c r="C58" s="36" t="s">
        <v>130</v>
      </c>
      <c r="D58" s="18" t="s">
        <v>68</v>
      </c>
      <c r="E58" s="19">
        <v>22</v>
      </c>
      <c r="F58" s="38"/>
      <c r="G58" s="19">
        <f t="shared" si="0"/>
        <v>0</v>
      </c>
      <c r="H58" s="37" t="s">
        <v>131</v>
      </c>
      <c r="J58" s="1">
        <v>288</v>
      </c>
    </row>
    <row r="59" spans="1:10" ht="29.25" customHeight="1" x14ac:dyDescent="0.25">
      <c r="A59" s="16">
        <v>36</v>
      </c>
      <c r="B59" s="17" t="s">
        <v>132</v>
      </c>
      <c r="C59" s="36" t="s">
        <v>133</v>
      </c>
      <c r="D59" s="18" t="s">
        <v>40</v>
      </c>
      <c r="E59" s="19">
        <v>1</v>
      </c>
      <c r="F59" s="38"/>
      <c r="G59" s="19">
        <f t="shared" si="0"/>
        <v>0</v>
      </c>
      <c r="H59" s="37"/>
      <c r="J59" s="1">
        <v>308</v>
      </c>
    </row>
    <row r="60" spans="1:10" ht="27" customHeight="1" x14ac:dyDescent="0.25">
      <c r="A60" s="83" t="s">
        <v>134</v>
      </c>
      <c r="B60" s="84"/>
      <c r="C60" s="84"/>
      <c r="D60" s="84"/>
      <c r="E60" s="84"/>
      <c r="F60" s="84"/>
      <c r="G60" s="15">
        <f>SUM(G24:G59)</f>
        <v>10000</v>
      </c>
      <c r="H60" s="26"/>
    </row>
    <row r="61" spans="1:10" s="29" customFormat="1" ht="27" customHeight="1" x14ac:dyDescent="0.25">
      <c r="A61" s="104" t="s">
        <v>135</v>
      </c>
      <c r="B61" s="104"/>
      <c r="C61" s="104"/>
      <c r="D61" s="104"/>
      <c r="E61" s="104"/>
      <c r="F61" s="104"/>
      <c r="G61" s="104"/>
      <c r="H61" s="104"/>
    </row>
    <row r="62" spans="1:10" ht="27" customHeight="1" x14ac:dyDescent="0.25">
      <c r="A62" s="103" t="s">
        <v>136</v>
      </c>
      <c r="B62" s="103"/>
      <c r="C62" s="103"/>
      <c r="D62" s="103"/>
      <c r="E62" s="103"/>
      <c r="F62" s="103"/>
      <c r="G62" s="103"/>
      <c r="H62" s="103"/>
    </row>
    <row r="63" spans="1:10" ht="35.1" customHeight="1" x14ac:dyDescent="0.25">
      <c r="A63" s="32" t="s">
        <v>137</v>
      </c>
      <c r="B63" s="33"/>
      <c r="C63" s="33"/>
      <c r="D63" s="33"/>
      <c r="E63" s="34"/>
      <c r="F63" s="39"/>
      <c r="G63" s="31" t="s">
        <v>138</v>
      </c>
      <c r="H63" s="30"/>
    </row>
    <row r="64" spans="1:10" ht="15.75" customHeight="1" x14ac:dyDescent="0.25">
      <c r="A64" s="27"/>
      <c r="B64" s="81" t="s">
        <v>139</v>
      </c>
      <c r="C64" s="81"/>
      <c r="D64" s="81"/>
      <c r="E64" s="81"/>
      <c r="F64" s="82"/>
    </row>
    <row r="65" spans="1:6" ht="45" customHeight="1" x14ac:dyDescent="0.25">
      <c r="A65" s="28">
        <v>1</v>
      </c>
      <c r="B65" s="105" t="s">
        <v>140</v>
      </c>
      <c r="C65" s="105"/>
      <c r="D65" s="105"/>
      <c r="E65" s="105"/>
      <c r="F65" s="106"/>
    </row>
    <row r="66" spans="1:6" ht="60" customHeight="1" x14ac:dyDescent="0.25">
      <c r="A66" s="28">
        <v>2</v>
      </c>
      <c r="B66" s="105" t="s">
        <v>141</v>
      </c>
      <c r="C66" s="105"/>
      <c r="D66" s="105"/>
      <c r="E66" s="105"/>
      <c r="F66" s="106"/>
    </row>
    <row r="67" spans="1:6" ht="45" customHeight="1" x14ac:dyDescent="0.25">
      <c r="A67" s="28">
        <v>3</v>
      </c>
      <c r="B67" s="105" t="s">
        <v>142</v>
      </c>
      <c r="C67" s="105"/>
      <c r="D67" s="105"/>
      <c r="E67" s="105"/>
      <c r="F67" s="106"/>
    </row>
    <row r="68" spans="1:6" ht="75" customHeight="1" x14ac:dyDescent="0.25">
      <c r="A68" s="28">
        <v>4</v>
      </c>
      <c r="B68" s="105" t="s">
        <v>143</v>
      </c>
      <c r="C68" s="105"/>
      <c r="D68" s="105"/>
      <c r="E68" s="105"/>
      <c r="F68" s="106"/>
    </row>
    <row r="69" spans="1:6" ht="120" customHeight="1" x14ac:dyDescent="0.25">
      <c r="A69" s="28">
        <v>5</v>
      </c>
      <c r="B69" s="105" t="s">
        <v>144</v>
      </c>
      <c r="C69" s="105"/>
      <c r="D69" s="105"/>
      <c r="E69" s="105"/>
      <c r="F69" s="106"/>
    </row>
    <row r="70" spans="1:6" x14ac:dyDescent="0.25">
      <c r="A70" s="10"/>
      <c r="B70" s="35"/>
      <c r="C70" s="35"/>
      <c r="D70" s="35"/>
      <c r="E70" s="35"/>
      <c r="F70" s="35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</sheetData>
  <sheetProtection password="EB95" sheet="1" formatColumns="0" formatRows="0" insertColumns="0" insertHyperlinks="0" deleteColumns="0" deleteRows="0" autoFilter="0" pivotTables="0"/>
  <mergeCells count="40">
    <mergeCell ref="B65:F65"/>
    <mergeCell ref="B66:F66"/>
    <mergeCell ref="B67:F67"/>
    <mergeCell ref="B68:F68"/>
    <mergeCell ref="B69:F69"/>
    <mergeCell ref="B64:F64"/>
    <mergeCell ref="A60:F60"/>
    <mergeCell ref="D17:G17"/>
    <mergeCell ref="A19:C21"/>
    <mergeCell ref="D20:G20"/>
    <mergeCell ref="D21:G21"/>
    <mergeCell ref="A17:C17"/>
    <mergeCell ref="A18:C18"/>
    <mergeCell ref="D18:G18"/>
    <mergeCell ref="D19:G19"/>
    <mergeCell ref="A62:H62"/>
    <mergeCell ref="A61:H6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2021-04-29T06:53:24Z</dcterms:modified>
  <cp:category/>
</cp:coreProperties>
</file>