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82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1" i="1" l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<sst xmlns="http://schemas.openxmlformats.org/spreadsheetml/2006/main" count="187" uniqueCount="155">
  <si>
    <t>Oprava volného bytu č. 5, Jubilejní 55</t>
  </si>
  <si>
    <t>VZ č. 82/2021</t>
  </si>
  <si>
    <t>27.4.2021 12:36:42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</si>
  <si>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</si>
  <si>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</si>
  <si>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</si>
  <si>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</si>
  <si>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</si>
  <si>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</si>
  <si>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</si>
  <si>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</si>
  <si>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</si>
  <si>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</si>
  <si>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</si>
  <si>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</si>
  <si>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</si>
  <si>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</si>
  <si>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</si>
  <si>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342/55</t>
  </si>
  <si>
    <t>Číslo bytu</t>
  </si>
  <si>
    <t>Velikost bytu</t>
  </si>
  <si>
    <t>3+1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</si>
  <si>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</si>
  <si>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</si>
  <si>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</si>
  <si>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</si>
  <si>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</si>
  <si>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</si>
  <si>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</si>
  <si>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</si>
  <si>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</si>
  <si>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</si>
  <si>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</si>
  <si>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</si>
  <si>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</si>
  <si>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</si>
  <si>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</si>
  <si>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</si>
  <si>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</si>
  <si>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</si>
  <si>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1+3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</si>
  <si>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</si>
  <si>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</si>
  <si>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</si>
  <si>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</si>
  <si>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3.1</t>
  </si>
  <si>
    <t>výměna wc kombi</t>
  </si>
  <si>
    <t>včetně výměny manžety u odpadu</t>
  </si>
  <si>
    <t>3.3</t>
  </si>
  <si>
    <t>výměna sedací desky</t>
  </si>
  <si>
    <t>3.19</t>
  </si>
  <si>
    <t>výměna zástěny do sprchového koutu</t>
  </si>
  <si>
    <t>čtvrtkruhová s posuvnými dveřmi ke stávající vaničce o rozměru 0,90 x 0,90 tl. bezpečnostního skla min. 6 mm, magnetické těsnění, profil leštěný hliník</t>
  </si>
  <si>
    <t>3.22</t>
  </si>
  <si>
    <t>výměna baterie dřezové stojánkové pákové</t>
  </si>
  <si>
    <t>se zárukou min. 5 let</t>
  </si>
  <si>
    <t>3.26</t>
  </si>
  <si>
    <t>výměna baterie umyvadlové stojánkové pákové</t>
  </si>
  <si>
    <t>s mechanickým uzavíráním zátky, se zárukou min. 5 let</t>
  </si>
  <si>
    <t>3.33</t>
  </si>
  <si>
    <t>výměna dřezu nerez včetně příslušenství</t>
  </si>
  <si>
    <t>s odkapnou plochou se zápachovou uzávěrkou, uzavírací vtok clic - clac a otvorem pro stojánkovou baterii</t>
  </si>
  <si>
    <t>3.41</t>
  </si>
  <si>
    <t>výměna digestoře klasické s vnitřním recirkulačním odtahem</t>
  </si>
  <si>
    <t>nerez</t>
  </si>
  <si>
    <t>3.54</t>
  </si>
  <si>
    <t>výměna vnitřních dveří – plné 60 cm</t>
  </si>
  <si>
    <t>KOU. barva bílá RAL 1013</t>
  </si>
  <si>
    <t>3.82</t>
  </si>
  <si>
    <t>výměna dveřního kování</t>
  </si>
  <si>
    <t>KOUP.</t>
  </si>
  <si>
    <t>3.83</t>
  </si>
  <si>
    <t>výměna zámku u dveří</t>
  </si>
  <si>
    <t>KOUP</t>
  </si>
  <si>
    <t>3.100</t>
  </si>
  <si>
    <t>oprava výplně okenního křídla zasklením – 2 skla</t>
  </si>
  <si>
    <t>střešní VELUX okno GHL s lemováním VELUX EDJ na WC o rozměru  550 x 780mm zasklené izolačním dvojsklem s lepšími tepelně izolačními vlastnostmi</t>
  </si>
  <si>
    <t>3.116</t>
  </si>
  <si>
    <t>výměna dřezové desky atypický rozměr, vč. ukončovacích lišt - viz poznámka</t>
  </si>
  <si>
    <t>2 části délka 2,55 a 1,80m, tl. 28mm,  ukončovací lišta po celém obvodu ve styku s obkladem - v dekoru dřezové desky nebo hliníková,, dekor odsouhlasit s objednatelem</t>
  </si>
  <si>
    <t>3.121</t>
  </si>
  <si>
    <t>výměna vestavné el. trouby</t>
  </si>
  <si>
    <t xml:space="preserve">s příslušenstvím , nerez provedení, energetická třída A, chladící ventilátor </t>
  </si>
  <si>
    <t>3.123</t>
  </si>
  <si>
    <t>demontáž a zpětná montáž zařizovacích předmětů, viz poznámka</t>
  </si>
  <si>
    <t xml:space="preserve">vestavné varné desky z důvodu výměny dřezové desky </t>
  </si>
  <si>
    <t>3.145</t>
  </si>
  <si>
    <t>přebroušení a lakování stávajících dveřních prahů vč. demontáže a zpětné montáže, viz poznámka</t>
  </si>
  <si>
    <t>3x 80cm - PO, KU, 1x 90cm vstupní dveře, 1x 60cm  KOU</t>
  </si>
  <si>
    <t>3.177</t>
  </si>
  <si>
    <t>výměna dřezového sifonu</t>
  </si>
  <si>
    <t>s odpadem pro myčku, včetně výměny odpadu</t>
  </si>
  <si>
    <t>4.9</t>
  </si>
  <si>
    <t>odstranění plovoucí podlahy</t>
  </si>
  <si>
    <t>m2</t>
  </si>
  <si>
    <t xml:space="preserve">pokoj, zámkový spoj </t>
  </si>
  <si>
    <t>4.17</t>
  </si>
  <si>
    <t>výměna okrajových lišt plovoucí/vinylové podlahy</t>
  </si>
  <si>
    <t>m</t>
  </si>
  <si>
    <t xml:space="preserve">část PŘ pokoj,  lišty nekotvit ke stěnám ale k podlaze  </t>
  </si>
  <si>
    <t>4.18</t>
  </si>
  <si>
    <t>výměna přechodové lišty atyp, viz poznámka</t>
  </si>
  <si>
    <t>bm</t>
  </si>
  <si>
    <t>v předsíni u dvou schodů hliníková rohová</t>
  </si>
  <si>
    <t>4.22</t>
  </si>
  <si>
    <t>oprava schodu, viz poznámka</t>
  </si>
  <si>
    <t>přebroušení a nalakování 2 ks dřevěných schodů v předsíni</t>
  </si>
  <si>
    <t>4.24</t>
  </si>
  <si>
    <t>položení zámkové vinylové podlahy, včetně podložky</t>
  </si>
  <si>
    <t xml:space="preserve">část PŘ, pokoj  tl. 4,5mm nášlapná vrstva 0,7mm dekor dřevo(dekor sladit se stávající podlahou v pokojích odsouhlasit objednatelem),   </t>
  </si>
  <si>
    <t>5.5</t>
  </si>
  <si>
    <t>malba bílá</t>
  </si>
  <si>
    <t>otěruvzdorná, celý byt . Jedná se o podkrovní byt</t>
  </si>
  <si>
    <t>5.17</t>
  </si>
  <si>
    <t>silikonování spár, viz poznámka</t>
  </si>
  <si>
    <t xml:space="preserve">KOU (kolem vany) ve styku s obkladem </t>
  </si>
  <si>
    <t>6.6</t>
  </si>
  <si>
    <t>přespárování keramického obkladu</t>
  </si>
  <si>
    <t>u sprchového koutu</t>
  </si>
  <si>
    <t>7.9</t>
  </si>
  <si>
    <t>nátěr oken vnitřních rámů</t>
  </si>
  <si>
    <t>včetně přebroušení spodní části dřevěného rámu a okenního křídla střešních VELUX oken v KOUP. WC, OP, ,KU, pokoj</t>
  </si>
  <si>
    <t>7.29</t>
  </si>
  <si>
    <t>nátěr interiérových prvků, viz poznámka</t>
  </si>
  <si>
    <t>celý byt - trámy a sloupy transparentním protipožárním nátěrem např. DEXARYL nebo FLAMGARD včetně přebroušení (cca. 40 m2) s doložením osvědčení a certifikátu o provedeném nátěru</t>
  </si>
  <si>
    <t>8.11</t>
  </si>
  <si>
    <t>vypouštění topného systému, viz poznámka</t>
  </si>
  <si>
    <t>8.12</t>
  </si>
  <si>
    <t>napouštění topného systému, viz poznámka</t>
  </si>
  <si>
    <t>8.17</t>
  </si>
  <si>
    <t>výměna otopného žebříku, včetně RTN,viz poznámka</t>
  </si>
  <si>
    <t>o rozměru 950 x 600 a výkonu 0,5900 kW bez RTN v koupelně</t>
  </si>
  <si>
    <t>8.20</t>
  </si>
  <si>
    <t>výměna termoregulačního ventilu, včetně hlavice</t>
  </si>
  <si>
    <t>v koupelně (např. HEIMEIER)</t>
  </si>
  <si>
    <t>8.22</t>
  </si>
  <si>
    <t>odvzdušnění topného systému, viz poznámka</t>
  </si>
  <si>
    <t>8.23</t>
  </si>
  <si>
    <t>výměna odvzdušňovacího ventilu ÚT</t>
  </si>
  <si>
    <t>9.25</t>
  </si>
  <si>
    <t>oprava dveří</t>
  </si>
  <si>
    <t>drobných záseků do kuchyně 80/P - barva bílá RAL 1013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</si>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</sst>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4"/>
  <sheetViews>
    <sheetView showGridLines="0" tabSelected="1" topLeftCell="A22" zoomScale="115" zoomScaleNormal="115" workbookViewId="0">
      <selection activeCell="M52" sqref="M5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1027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37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5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0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30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30" x14ac:dyDescent="0.25">
      <c r="A27" s="16">
        <v>4</v>
      </c>
      <c r="B27" s="17" t="s">
        <v>45</v>
      </c>
      <c r="C27" s="36" t="s">
        <v>46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47</v>
      </c>
      <c r="J27" s="1">
        <v>42</v>
      </c>
    </row>
    <row r="28" spans="1:10" x14ac:dyDescent="0.25">
      <c r="A28" s="16">
        <v>5</v>
      </c>
      <c r="B28" s="17" t="s">
        <v>48</v>
      </c>
      <c r="C28" s="36" t="s">
        <v>49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ht="90" x14ac:dyDescent="0.25">
      <c r="A29" s="16">
        <v>6</v>
      </c>
      <c r="B29" s="17" t="s">
        <v>50</v>
      </c>
      <c r="C29" s="36" t="s">
        <v>51</v>
      </c>
      <c r="D29" s="18" t="s">
        <v>43</v>
      </c>
      <c r="E29" s="19">
        <v>1</v>
      </c>
      <c r="F29" s="38"/>
      <c r="G29" s="19">
        <f t="shared" si="0"/>
        <v>0</v>
      </c>
      <c r="H29" s="37" t="s">
        <v>52</v>
      </c>
      <c r="J29" s="1">
        <v>60</v>
      </c>
    </row>
    <row r="30" spans="1:10" ht="30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63</v>
      </c>
    </row>
    <row r="31" spans="1:10" ht="30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58</v>
      </c>
      <c r="J31" s="1">
        <v>67</v>
      </c>
    </row>
    <row r="32" spans="1:10" ht="75" x14ac:dyDescent="0.25">
      <c r="A32" s="16">
        <v>9</v>
      </c>
      <c r="B32" s="17" t="s">
        <v>59</v>
      </c>
      <c r="C32" s="36" t="s">
        <v>60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61</v>
      </c>
      <c r="J32" s="1">
        <v>74</v>
      </c>
    </row>
    <row r="33" spans="1:10" ht="30" x14ac:dyDescent="0.25">
      <c r="A33" s="16">
        <v>10</v>
      </c>
      <c r="B33" s="17" t="s">
        <v>62</v>
      </c>
      <c r="C33" s="36" t="s">
        <v>63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64</v>
      </c>
      <c r="J33" s="1">
        <v>82</v>
      </c>
    </row>
    <row r="34" spans="1:10" x14ac:dyDescent="0.25">
      <c r="A34" s="16">
        <v>11</v>
      </c>
      <c r="B34" s="17" t="s">
        <v>65</v>
      </c>
      <c r="C34" s="36" t="s">
        <v>66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67</v>
      </c>
      <c r="J34" s="1">
        <v>95</v>
      </c>
    </row>
    <row r="35" spans="1:10" x14ac:dyDescent="0.25">
      <c r="A35" s="16">
        <v>12</v>
      </c>
      <c r="B35" s="17" t="s">
        <v>68</v>
      </c>
      <c r="C35" s="36" t="s">
        <v>69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70</v>
      </c>
      <c r="J35" s="1">
        <v>123</v>
      </c>
    </row>
    <row r="36" spans="1:10" x14ac:dyDescent="0.25">
      <c r="A36" s="16">
        <v>13</v>
      </c>
      <c r="B36" s="17" t="s">
        <v>71</v>
      </c>
      <c r="C36" s="36" t="s">
        <v>72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73</v>
      </c>
      <c r="J36" s="1">
        <v>124</v>
      </c>
    </row>
    <row r="37" spans="1:10" ht="90" x14ac:dyDescent="0.25">
      <c r="A37" s="16">
        <v>14</v>
      </c>
      <c r="B37" s="17" t="s">
        <v>74</v>
      </c>
      <c r="C37" s="36" t="s">
        <v>75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76</v>
      </c>
      <c r="J37" s="1">
        <v>141</v>
      </c>
    </row>
    <row r="38" spans="1:10" ht="90" x14ac:dyDescent="0.25">
      <c r="A38" s="16">
        <v>15</v>
      </c>
      <c r="B38" s="17" t="s">
        <v>77</v>
      </c>
      <c r="C38" s="36" t="s">
        <v>78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79</v>
      </c>
      <c r="J38" s="1">
        <v>302</v>
      </c>
    </row>
    <row r="39" spans="1:10" ht="45" x14ac:dyDescent="0.25">
      <c r="A39" s="16">
        <v>16</v>
      </c>
      <c r="B39" s="17" t="s">
        <v>80</v>
      </c>
      <c r="C39" s="36" t="s">
        <v>81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82</v>
      </c>
      <c r="J39" s="1">
        <v>313</v>
      </c>
    </row>
    <row r="40" spans="1:10" ht="45" x14ac:dyDescent="0.25">
      <c r="A40" s="16">
        <v>17</v>
      </c>
      <c r="B40" s="17" t="s">
        <v>83</v>
      </c>
      <c r="C40" s="36" t="s">
        <v>84</v>
      </c>
      <c r="D40" s="18" t="s">
        <v>43</v>
      </c>
      <c r="E40" s="19">
        <v>1</v>
      </c>
      <c r="F40" s="38"/>
      <c r="G40" s="19">
        <f t="shared" si="0"/>
        <v>0</v>
      </c>
      <c r="H40" s="37" t="s">
        <v>85</v>
      </c>
      <c r="J40" s="1">
        <v>315</v>
      </c>
    </row>
    <row r="41" spans="1:10" ht="45" x14ac:dyDescent="0.25">
      <c r="A41" s="16">
        <v>18</v>
      </c>
      <c r="B41" s="17" t="s">
        <v>86</v>
      </c>
      <c r="C41" s="36" t="s">
        <v>87</v>
      </c>
      <c r="D41" s="18" t="s">
        <v>36</v>
      </c>
      <c r="E41" s="19">
        <v>5</v>
      </c>
      <c r="F41" s="38"/>
      <c r="G41" s="19">
        <f t="shared" si="0"/>
        <v>0</v>
      </c>
      <c r="H41" s="37" t="s">
        <v>88</v>
      </c>
      <c r="J41" s="1">
        <v>361</v>
      </c>
    </row>
    <row r="42" spans="1:10" ht="30" x14ac:dyDescent="0.25">
      <c r="A42" s="16">
        <v>19</v>
      </c>
      <c r="B42" s="17" t="s">
        <v>89</v>
      </c>
      <c r="C42" s="36" t="s">
        <v>90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91</v>
      </c>
      <c r="J42" s="1">
        <v>437</v>
      </c>
    </row>
    <row r="43" spans="1:10" x14ac:dyDescent="0.25">
      <c r="A43" s="16">
        <v>20</v>
      </c>
      <c r="B43" s="17" t="s">
        <v>92</v>
      </c>
      <c r="C43" s="36" t="s">
        <v>93</v>
      </c>
      <c r="D43" s="18" t="s">
        <v>94</v>
      </c>
      <c r="E43" s="19">
        <v>25</v>
      </c>
      <c r="F43" s="38"/>
      <c r="G43" s="19">
        <f t="shared" si="0"/>
        <v>0</v>
      </c>
      <c r="H43" s="37" t="s">
        <v>95</v>
      </c>
      <c r="J43" s="1">
        <v>156</v>
      </c>
    </row>
    <row r="44" spans="1:10" ht="30" x14ac:dyDescent="0.25">
      <c r="A44" s="16">
        <v>21</v>
      </c>
      <c r="B44" s="17" t="s">
        <v>96</v>
      </c>
      <c r="C44" s="36" t="s">
        <v>97</v>
      </c>
      <c r="D44" s="18" t="s">
        <v>98</v>
      </c>
      <c r="E44" s="19">
        <v>24.57</v>
      </c>
      <c r="F44" s="38"/>
      <c r="G44" s="19">
        <f t="shared" si="0"/>
        <v>0</v>
      </c>
      <c r="H44" s="37" t="s">
        <v>99</v>
      </c>
      <c r="J44" s="1">
        <v>370</v>
      </c>
    </row>
    <row r="45" spans="1:10" ht="30" x14ac:dyDescent="0.25">
      <c r="A45" s="16">
        <v>22</v>
      </c>
      <c r="B45" s="17" t="s">
        <v>100</v>
      </c>
      <c r="C45" s="36" t="s">
        <v>101</v>
      </c>
      <c r="D45" s="18" t="s">
        <v>102</v>
      </c>
      <c r="E45" s="19">
        <v>1.65</v>
      </c>
      <c r="F45" s="38"/>
      <c r="G45" s="19">
        <f t="shared" si="0"/>
        <v>0</v>
      </c>
      <c r="H45" s="37" t="s">
        <v>103</v>
      </c>
      <c r="J45" s="1">
        <v>376</v>
      </c>
    </row>
    <row r="46" spans="1:10" ht="30" x14ac:dyDescent="0.25">
      <c r="A46" s="16">
        <v>23</v>
      </c>
      <c r="B46" s="17" t="s">
        <v>104</v>
      </c>
      <c r="C46" s="36" t="s">
        <v>105</v>
      </c>
      <c r="D46" s="18" t="s">
        <v>43</v>
      </c>
      <c r="E46" s="19">
        <v>1</v>
      </c>
      <c r="F46" s="38"/>
      <c r="G46" s="19">
        <f t="shared" si="0"/>
        <v>0</v>
      </c>
      <c r="H46" s="37" t="s">
        <v>106</v>
      </c>
      <c r="J46" s="1">
        <v>408</v>
      </c>
    </row>
    <row r="47" spans="1:10" ht="75" x14ac:dyDescent="0.25">
      <c r="A47" s="16">
        <v>24</v>
      </c>
      <c r="B47" s="17" t="s">
        <v>107</v>
      </c>
      <c r="C47" s="36" t="s">
        <v>108</v>
      </c>
      <c r="D47" s="18" t="s">
        <v>94</v>
      </c>
      <c r="E47" s="19">
        <v>30.91</v>
      </c>
      <c r="F47" s="38"/>
      <c r="G47" s="19">
        <f t="shared" si="0"/>
        <v>0</v>
      </c>
      <c r="H47" s="37" t="s">
        <v>109</v>
      </c>
      <c r="J47" s="1">
        <v>433</v>
      </c>
    </row>
    <row r="48" spans="1:10" ht="30" x14ac:dyDescent="0.25">
      <c r="A48" s="16">
        <v>25</v>
      </c>
      <c r="B48" s="17" t="s">
        <v>110</v>
      </c>
      <c r="C48" s="36" t="s">
        <v>111</v>
      </c>
      <c r="D48" s="18" t="s">
        <v>94</v>
      </c>
      <c r="E48" s="19">
        <v>261</v>
      </c>
      <c r="F48" s="38"/>
      <c r="G48" s="19">
        <f t="shared" si="0"/>
        <v>0</v>
      </c>
      <c r="H48" s="37" t="s">
        <v>112</v>
      </c>
      <c r="J48" s="1">
        <v>166</v>
      </c>
    </row>
    <row r="49" spans="1:10" ht="30" x14ac:dyDescent="0.25">
      <c r="A49" s="16">
        <v>26</v>
      </c>
      <c r="B49" s="17" t="s">
        <v>113</v>
      </c>
      <c r="C49" s="36" t="s">
        <v>114</v>
      </c>
      <c r="D49" s="18" t="s">
        <v>102</v>
      </c>
      <c r="E49" s="19">
        <v>2.6</v>
      </c>
      <c r="F49" s="38"/>
      <c r="G49" s="19">
        <f t="shared" si="0"/>
        <v>0</v>
      </c>
      <c r="H49" s="37" t="s">
        <v>115</v>
      </c>
      <c r="J49" s="1">
        <v>416</v>
      </c>
    </row>
    <row r="50" spans="1:10" x14ac:dyDescent="0.25">
      <c r="A50" s="16">
        <v>27</v>
      </c>
      <c r="B50" s="17" t="s">
        <v>116</v>
      </c>
      <c r="C50" s="36" t="s">
        <v>117</v>
      </c>
      <c r="D50" s="18" t="s">
        <v>94</v>
      </c>
      <c r="E50" s="19">
        <v>5.5</v>
      </c>
      <c r="F50" s="38"/>
      <c r="G50" s="19">
        <f t="shared" si="0"/>
        <v>0</v>
      </c>
      <c r="H50" s="37" t="s">
        <v>118</v>
      </c>
      <c r="J50" s="1">
        <v>174</v>
      </c>
    </row>
    <row r="51" spans="1:10" ht="75" x14ac:dyDescent="0.25">
      <c r="A51" s="16">
        <v>28</v>
      </c>
      <c r="B51" s="17" t="s">
        <v>119</v>
      </c>
      <c r="C51" s="36" t="s">
        <v>120</v>
      </c>
      <c r="D51" s="18" t="s">
        <v>36</v>
      </c>
      <c r="E51" s="19">
        <v>9</v>
      </c>
      <c r="F51" s="38"/>
      <c r="G51" s="19">
        <f t="shared" si="0"/>
        <v>0</v>
      </c>
      <c r="H51" s="37" t="s">
        <v>121</v>
      </c>
      <c r="J51" s="1">
        <v>202</v>
      </c>
    </row>
    <row r="52" spans="1:10" ht="120" x14ac:dyDescent="0.25">
      <c r="A52" s="16">
        <v>29</v>
      </c>
      <c r="B52" s="17" t="s">
        <v>122</v>
      </c>
      <c r="C52" s="36" t="s">
        <v>123</v>
      </c>
      <c r="D52" s="18" t="s">
        <v>43</v>
      </c>
      <c r="E52" s="19">
        <v>1</v>
      </c>
      <c r="F52" s="38"/>
      <c r="G52" s="19">
        <f t="shared" si="0"/>
        <v>0</v>
      </c>
      <c r="H52" s="37" t="s">
        <v>124</v>
      </c>
      <c r="J52" s="1">
        <v>452</v>
      </c>
    </row>
    <row r="53" spans="1:10" ht="30" x14ac:dyDescent="0.25">
      <c r="A53" s="16">
        <v>30</v>
      </c>
      <c r="B53" s="17" t="s">
        <v>125</v>
      </c>
      <c r="C53" s="36" t="s">
        <v>126</v>
      </c>
      <c r="D53" s="18" t="s">
        <v>43</v>
      </c>
      <c r="E53" s="19">
        <v>1</v>
      </c>
      <c r="F53" s="38"/>
      <c r="G53" s="19">
        <f t="shared" si="0"/>
        <v>0</v>
      </c>
      <c r="H53" s="37"/>
      <c r="J53" s="1">
        <v>224</v>
      </c>
    </row>
    <row r="54" spans="1:10" ht="30" x14ac:dyDescent="0.25">
      <c r="A54" s="16">
        <v>31</v>
      </c>
      <c r="B54" s="17" t="s">
        <v>127</v>
      </c>
      <c r="C54" s="36" t="s">
        <v>128</v>
      </c>
      <c r="D54" s="18" t="s">
        <v>43</v>
      </c>
      <c r="E54" s="19">
        <v>1</v>
      </c>
      <c r="F54" s="38"/>
      <c r="G54" s="19">
        <f t="shared" si="0"/>
        <v>0</v>
      </c>
      <c r="H54" s="37"/>
      <c r="J54" s="1">
        <v>225</v>
      </c>
    </row>
    <row r="55" spans="1:10" ht="45" x14ac:dyDescent="0.25">
      <c r="A55" s="16">
        <v>32</v>
      </c>
      <c r="B55" s="17" t="s">
        <v>129</v>
      </c>
      <c r="C55" s="36" t="s">
        <v>130</v>
      </c>
      <c r="D55" s="18" t="s">
        <v>36</v>
      </c>
      <c r="E55" s="19">
        <v>2</v>
      </c>
      <c r="F55" s="38"/>
      <c r="G55" s="19">
        <f t="shared" si="0"/>
        <v>0</v>
      </c>
      <c r="H55" s="37" t="s">
        <v>131</v>
      </c>
      <c r="J55" s="1">
        <v>230</v>
      </c>
    </row>
    <row r="56" spans="1:10" ht="30" x14ac:dyDescent="0.25">
      <c r="A56" s="16">
        <v>33</v>
      </c>
      <c r="B56" s="17" t="s">
        <v>132</v>
      </c>
      <c r="C56" s="36" t="s">
        <v>133</v>
      </c>
      <c r="D56" s="18" t="s">
        <v>36</v>
      </c>
      <c r="E56" s="19">
        <v>2</v>
      </c>
      <c r="F56" s="38"/>
      <c r="G56" s="19">
        <f t="shared" si="0"/>
        <v>0</v>
      </c>
      <c r="H56" s="37" t="s">
        <v>134</v>
      </c>
      <c r="J56" s="1">
        <v>233</v>
      </c>
    </row>
    <row r="57" spans="1:10" ht="30" x14ac:dyDescent="0.25">
      <c r="A57" s="16">
        <v>34</v>
      </c>
      <c r="B57" s="17" t="s">
        <v>135</v>
      </c>
      <c r="C57" s="36" t="s">
        <v>136</v>
      </c>
      <c r="D57" s="18" t="s">
        <v>43</v>
      </c>
      <c r="E57" s="19">
        <v>1</v>
      </c>
      <c r="F57" s="38"/>
      <c r="G57" s="19">
        <f t="shared" si="0"/>
        <v>0</v>
      </c>
      <c r="H57" s="37"/>
      <c r="J57" s="1">
        <v>235</v>
      </c>
    </row>
    <row r="58" spans="1:10" x14ac:dyDescent="0.25">
      <c r="A58" s="16">
        <v>35</v>
      </c>
      <c r="B58" s="17" t="s">
        <v>137</v>
      </c>
      <c r="C58" s="36" t="s">
        <v>138</v>
      </c>
      <c r="D58" s="18" t="s">
        <v>36</v>
      </c>
      <c r="E58" s="19">
        <v>1</v>
      </c>
      <c r="F58" s="38"/>
      <c r="G58" s="19">
        <f t="shared" si="0"/>
        <v>0</v>
      </c>
      <c r="H58" s="37"/>
      <c r="J58" s="1">
        <v>236</v>
      </c>
    </row>
    <row r="59" spans="1:10" ht="30" x14ac:dyDescent="0.25">
      <c r="A59" s="16">
        <v>36</v>
      </c>
      <c r="B59" s="17" t="s">
        <v>139</v>
      </c>
      <c r="C59" s="36" t="s">
        <v>140</v>
      </c>
      <c r="D59" s="18" t="s">
        <v>36</v>
      </c>
      <c r="E59" s="19">
        <v>1</v>
      </c>
      <c r="F59" s="38"/>
      <c r="G59" s="19">
        <f t="shared" si="0"/>
        <v>0</v>
      </c>
      <c r="H59" s="37" t="s">
        <v>141</v>
      </c>
      <c r="J59" s="1">
        <v>350</v>
      </c>
    </row>
    <row r="60" spans="1:10" x14ac:dyDescent="0.25">
      <c r="A60" s="16">
        <v>37</v>
      </c>
      <c r="B60" s="17" t="s">
        <v>142</v>
      </c>
      <c r="C60" s="36" t="s">
        <v>143</v>
      </c>
      <c r="D60" s="18" t="s">
        <v>40</v>
      </c>
      <c r="E60" s="19">
        <v>1</v>
      </c>
      <c r="F60" s="38"/>
      <c r="G60" s="19">
        <f t="shared" si="0"/>
        <v>0</v>
      </c>
      <c r="H60" s="37"/>
      <c r="J60" s="1">
        <v>309</v>
      </c>
    </row>
    <row r="61" spans="1:10" ht="18.75" x14ac:dyDescent="0.25">
      <c r="A61" s="83" t="s">
        <v>144</v>
      </c>
      <c r="B61" s="84"/>
      <c r="C61" s="84"/>
      <c r="D61" s="84"/>
      <c r="E61" s="84"/>
      <c r="F61" s="84"/>
      <c r="G61" s="15">
        <f>SUM(G24:G60)</f>
        <v>10000</v>
      </c>
      <c r="H61" s="26"/>
    </row>
    <row r="62" spans="1:10" s="29" customFormat="1" ht="21" x14ac:dyDescent="0.25">
      <c r="A62" s="104" t="s">
        <v>145</v>
      </c>
      <c r="B62" s="104"/>
      <c r="C62" s="104"/>
      <c r="D62" s="104"/>
      <c r="E62" s="104"/>
      <c r="F62" s="104"/>
      <c r="G62" s="104"/>
      <c r="H62" s="104"/>
    </row>
    <row r="63" spans="1:10" ht="21" x14ac:dyDescent="0.25">
      <c r="A63" s="103" t="s">
        <v>146</v>
      </c>
      <c r="B63" s="103"/>
      <c r="C63" s="103"/>
      <c r="D63" s="103"/>
      <c r="E63" s="103"/>
      <c r="F63" s="103"/>
      <c r="G63" s="103"/>
      <c r="H63" s="103"/>
    </row>
    <row r="64" spans="1:10" x14ac:dyDescent="0.25">
      <c r="A64" s="32" t="s">
        <v>147</v>
      </c>
      <c r="B64" s="33"/>
      <c r="C64" s="33"/>
      <c r="D64" s="33"/>
      <c r="E64" s="34"/>
      <c r="F64" s="39"/>
      <c r="G64" s="31" t="s">
        <v>148</v>
      </c>
      <c r="H64" s="30"/>
    </row>
    <row r="65" spans="1:6" ht="15.75" customHeight="1" x14ac:dyDescent="0.25">
      <c r="A65" s="27"/>
      <c r="B65" s="81" t="s">
        <v>149</v>
      </c>
      <c r="C65" s="81"/>
      <c r="D65" s="81"/>
      <c r="E65" s="81"/>
      <c r="F65" s="82"/>
    </row>
    <row r="66" spans="1:6" ht="45" customHeight="1" x14ac:dyDescent="0.25">
      <c r="A66" s="28">
        <v>1</v>
      </c>
      <c r="B66" s="105" t="s">
        <v>150</v>
      </c>
      <c r="C66" s="105"/>
      <c r="D66" s="105"/>
      <c r="E66" s="105"/>
      <c r="F66" s="106"/>
    </row>
    <row r="67" spans="1:6" ht="60" customHeight="1" x14ac:dyDescent="0.25">
      <c r="A67" s="28">
        <v>2</v>
      </c>
      <c r="B67" s="105" t="s">
        <v>151</v>
      </c>
      <c r="C67" s="105"/>
      <c r="D67" s="105"/>
      <c r="E67" s="105"/>
      <c r="F67" s="106"/>
    </row>
    <row r="68" spans="1:6" ht="45" customHeight="1" x14ac:dyDescent="0.25">
      <c r="A68" s="28">
        <v>3</v>
      </c>
      <c r="B68" s="105" t="s">
        <v>152</v>
      </c>
      <c r="C68" s="105"/>
      <c r="D68" s="105"/>
      <c r="E68" s="105"/>
      <c r="F68" s="106"/>
    </row>
    <row r="69" spans="1:6" ht="75" customHeight="1" x14ac:dyDescent="0.25">
      <c r="A69" s="28">
        <v>4</v>
      </c>
      <c r="B69" s="105" t="s">
        <v>153</v>
      </c>
      <c r="C69" s="105"/>
      <c r="D69" s="105"/>
      <c r="E69" s="105"/>
      <c r="F69" s="106"/>
    </row>
    <row r="70" spans="1:6" ht="120" customHeight="1" x14ac:dyDescent="0.25">
      <c r="A70" s="28">
        <v>5</v>
      </c>
      <c r="B70" s="105" t="s">
        <v>154</v>
      </c>
      <c r="C70" s="105"/>
      <c r="D70" s="105"/>
      <c r="E70" s="105"/>
      <c r="F70" s="106"/>
    </row>
    <row r="71" spans="1:6" x14ac:dyDescent="0.25">
      <c r="A71" s="10"/>
      <c r="B71" s="35"/>
      <c r="C71" s="35"/>
      <c r="D71" s="35"/>
      <c r="E71" s="35"/>
      <c r="F71" s="35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</sheetData>
  <sheetProtection password="EB95" sheet="1" formatColumns="0" formatRows="0" insertColumns="0" insertHyperlinks="0" deleteColumns="0" deleteRows="0" autoFilter="0" pivotTables="0"/>
  <mergeCells count="40">
    <mergeCell ref="B66:F66"/>
    <mergeCell ref="B67:F67"/>
    <mergeCell ref="B68:F68"/>
    <mergeCell ref="B69:F69"/>
    <mergeCell ref="B70:F70"/>
    <mergeCell ref="B65:F65"/>
    <mergeCell ref="A61:F61"/>
    <mergeCell ref="D17:G17"/>
    <mergeCell ref="A19:C21"/>
    <mergeCell ref="D20:G20"/>
    <mergeCell ref="D21:G21"/>
    <mergeCell ref="A17:C17"/>
    <mergeCell ref="A18:C18"/>
    <mergeCell ref="D18:G18"/>
    <mergeCell ref="D19:G19"/>
    <mergeCell ref="A63:H63"/>
    <mergeCell ref="A62:H6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2021-04-29T06:57:34Z</dcterms:modified>
  <cp:category/>
</cp:coreProperties>
</file>