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<sst xmlns="http://schemas.openxmlformats.org/spreadsheetml/2006/main" count="326" uniqueCount="249">
  <si>
    <t>Oprava volného bytu č. 2, Horní 29</t>
  </si>
  <si>
    <t>VZ č. 81/2021</t>
  </si>
  <si>
    <t>27.4.2021 12:10:35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</si>
  <si>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</si>
  <si>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</si>
  <si>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</si>
  <si>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</si>
  <si>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</si>
  <si>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</si>
  <si>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</si>
  <si>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</si>
  <si>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</si>
  <si>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</si>
  <si>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</si>
  <si>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</si>
  <si>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</si>
  <si>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</si>
  <si>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</si>
  <si>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</si>
  <si>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</si>
  <si>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</si>
  <si>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</si>
  <si>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</si>
  <si>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</si>
  <si>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</si>
  <si>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</si>
  <si>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</si>
  <si>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</si>
  <si>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</si>
  <si>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</si>
  <si>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</si>
  <si>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</si>
  <si>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</si>
  <si>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</si>
  <si>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</si>
  <si>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</si>
  <si>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</si>
  <si>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</si>
  <si>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</si>
  <si>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</si>
  <si>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</si>
  <si>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</si>
  <si>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</si>
  <si>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</si>
  <si>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</si>
  <si>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</si>
  <si>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</si>
  <si>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</si>
  <si>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</si>
  <si>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</si>
  <si>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50cm, včetně sifonu s vývodem pro AP </t>
  </si>
  <si>
    <t>3.15</t>
  </si>
  <si>
    <t>výměna sprchové vaničky</t>
  </si>
  <si>
    <t xml:space="preserve">keramické 90 x 90 se zápachovou uzávěrou </t>
  </si>
  <si>
    <t>3.16</t>
  </si>
  <si>
    <t>obezdění sprchové vaničky</t>
  </si>
  <si>
    <t>m2</t>
  </si>
  <si>
    <t>vč. osazení revizních dvířek</t>
  </si>
  <si>
    <t>3.17</t>
  </si>
  <si>
    <t>obložení sprchové vaničky</t>
  </si>
  <si>
    <t>3.31</t>
  </si>
  <si>
    <t>výměna baterie sprchové nástěnné R100</t>
  </si>
  <si>
    <t>se sprchovým ramenem, chrom,  záruka min. 5 let</t>
  </si>
  <si>
    <t>3.35</t>
  </si>
  <si>
    <t>montáž pračkového ventilu</t>
  </si>
  <si>
    <t>v koupelně pod umývadlem</t>
  </si>
  <si>
    <t>3.54</t>
  </si>
  <si>
    <t>výměna vnitřních dveří – plné 60 cm</t>
  </si>
  <si>
    <t>KOUP. bílé</t>
  </si>
  <si>
    <t>3.60</t>
  </si>
  <si>
    <t>výměna vnitřních dveří – prosklené 2/3 sklo 80 cm</t>
  </si>
  <si>
    <t xml:space="preserve">OP bílé, </t>
  </si>
  <si>
    <t>3.69</t>
  </si>
  <si>
    <t>výměna dveřního prahu – délka 80 cm</t>
  </si>
  <si>
    <t>u vstupních bytových dveří -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</si>
  <si>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</si>
  <si>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</si>
  <si>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</si>
  <si>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</si>
  <si>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</si>
  <si>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OP, menší pokoj - hliníková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</si>
  <si>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</si>
  <si>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</si>
  <si>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</si>
  <si>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</si>
  <si>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</si>
  <si>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</si>
  <si>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</si>
  <si>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</si>
  <si>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</si>
  <si>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</si>
  <si>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</si>
  <si>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</si>
  <si>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3.110</t>
  </si>
  <si>
    <t>výměna elektrického dvouplotýnkového vařiče</t>
  </si>
  <si>
    <t>3.116</t>
  </si>
  <si>
    <t>výměna dřezové desky atypický rozměr, vč. ukončovacích lišt - viz poznámka</t>
  </si>
  <si>
    <t xml:space="preserve">dl. 2m,tl. 28mm, včetně boční hliníkové hrany ukončovací lišta po celém obvodu ve styku s obkladem - v dekoru dřezové desky nebo hliníková </t>
  </si>
  <si>
    <t>3.118</t>
  </si>
  <si>
    <t>výměna větracích mřížek</t>
  </si>
  <si>
    <t>KOUP 0,30x0,20  bílé plastové s ovládací žaluzií</t>
  </si>
  <si>
    <t>3.119</t>
  </si>
  <si>
    <t>demontáž a zpětná montáž kuchyňské linky</t>
  </si>
  <si>
    <t xml:space="preserve">spodní díl KU -linky z důvodu výměny podlahy, </t>
  </si>
  <si>
    <t>3.120</t>
  </si>
  <si>
    <t>oprava kuchyňské linky, viz poznámka</t>
  </si>
  <si>
    <t>zhotovení policové skříňky o rozměru 0,20 x 0,60cm dekor sladit se stávající linkou</t>
  </si>
  <si>
    <t>3.123</t>
  </si>
  <si>
    <t>demontáž a zpětná montáž zařizovacích předmětů, viz poznámka</t>
  </si>
  <si>
    <t>dřezu a dřezové stojánkové baterie z důvodu výměny dřezové desky</t>
  </si>
  <si>
    <t>3.139</t>
  </si>
  <si>
    <t>demontáž větracích mřížek</t>
  </si>
  <si>
    <t>0,15 x 0,15 v předsíni a 0,20 x 0,40 v OP včetně zazdění otvorů</t>
  </si>
  <si>
    <t>3.151</t>
  </si>
  <si>
    <t>dodání a montáž madla k vaně (kovové v bílé barvě) o délce viz. poznámka</t>
  </si>
  <si>
    <t>ke sprchovému koutu - nerez min.80cm  a k WC nerez min.. 20 cm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</si>
  <si>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</si>
  <si>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</si>
  <si>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</si>
  <si>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</si>
  <si>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nejvyšší možné pro seniory s duálním splachováním, vytočit směrem ke sprch. koutu</t>
  </si>
  <si>
    <t>3.188</t>
  </si>
  <si>
    <t>dodání a montáž tyče ke sprchovému závěsu viz poznámka</t>
  </si>
  <si>
    <t>trubková rohová konstrukce s kotvením do stěn - nerez</t>
  </si>
  <si>
    <t>4.1</t>
  </si>
  <si>
    <t>stržení původního PVC</t>
  </si>
  <si>
    <t>KU,OP,PŘ, KOUP</t>
  </si>
  <si>
    <t>4.2</t>
  </si>
  <si>
    <t>úprava podkladu – nivelace</t>
  </si>
  <si>
    <t>KU,OP,PŘ</t>
  </si>
  <si>
    <t>4.4</t>
  </si>
  <si>
    <t>položení PVC – vyšší zátěž, celoplošně podlepit</t>
  </si>
  <si>
    <t>KU,OP, PŘ, dekor laminátové podlahy, celoplošně podlepit nášlapná vrstva min. 0,7 mm - dekor konzultovat s technikem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</si>
  <si>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</si>
  <si>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</si>
  <si>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</si>
  <si>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</si>
  <si>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</si>
  <si>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v celém bytě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</si>
  <si>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</si>
  <si>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</si>
  <si>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</si>
  <si>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</si>
  <si>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</si>
  <si>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</si>
  <si>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</si>
  <si>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</si>
  <si>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</si>
  <si>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</si>
  <si>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do zdi v koupelně</t>
  </si>
  <si>
    <t>6.7</t>
  </si>
  <si>
    <t>úprava podkladu pod obklad , včetně hydroizolace, viz poznámka</t>
  </si>
  <si>
    <t xml:space="preserve">KOUP </t>
  </si>
  <si>
    <t>6.8</t>
  </si>
  <si>
    <t>vybourání keramického obkladu</t>
  </si>
  <si>
    <t>6.9</t>
  </si>
  <si>
    <t>provedení keramického obkladu</t>
  </si>
  <si>
    <t>v koupelně do výšky 2 m, dvoubarevná kombinace</t>
  </si>
  <si>
    <t>6.11</t>
  </si>
  <si>
    <t>položení keramické dlažby vnitřní</t>
  </si>
  <si>
    <t>KOUP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</si>
  <si>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</si>
  <si>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</si>
  <si>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</si>
  <si>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</si>
  <si>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</si>
  <si>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</si>
  <si>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</si>
  <si>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</si>
  <si>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nového keramického obkladu včetně hydroizolační úpravy pod obklad v KU mezi horním a spodním dílem KL a kolem sporáku</t>
  </si>
  <si>
    <t>včetně boční stěny</t>
  </si>
  <si>
    <t>6.33</t>
  </si>
  <si>
    <t>vybourání obezděné vany, viz. poznámka</t>
  </si>
  <si>
    <t>150cm</t>
  </si>
  <si>
    <t>6.34</t>
  </si>
  <si>
    <t>provedení nového keramického obkladu, včetně úpravy podkladu, hydroizolace, (vodotěsná těsnící páska)</t>
  </si>
  <si>
    <t>v koupelně</t>
  </si>
  <si>
    <t>6.35</t>
  </si>
  <si>
    <t>provedení nové keramické dlažby, včetně úpravy podkladu, hydroizolace, (vodotěsná těsnící páska)</t>
  </si>
  <si>
    <t>6.36</t>
  </si>
  <si>
    <t>dodání a montáž průchodek pro přívod vody a odpad AP, viz poznámka</t>
  </si>
  <si>
    <t>z koupelny do předsíně</t>
  </si>
  <si>
    <t>7.11</t>
  </si>
  <si>
    <t>nátěr radiátorů</t>
  </si>
  <si>
    <t>KU, OP,  20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</si>
  <si>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</si>
  <si>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</si>
  <si>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</si>
  <si>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</si>
  <si>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</si>
  <si>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</si>
  <si>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</si>
  <si>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</si>
  <si>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</si>
  <si>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8.2</t>
  </si>
  <si>
    <t>montáž vodovodního plastového potrubí</t>
  </si>
  <si>
    <t>pod omítku v koupelně  napojením na stoupačky SV a TUV včetně zaizolování rozvodů mirelonem</t>
  </si>
  <si>
    <t>8.3</t>
  </si>
  <si>
    <t>demontáž původního vodovodního potrubí</t>
  </si>
  <si>
    <t xml:space="preserve">stávající plastový rozvod vede po obkladu  v koupelně </t>
  </si>
  <si>
    <t>8.4</t>
  </si>
  <si>
    <t>výměna uzavíracích ventilů SV a TUV ( IŠ )</t>
  </si>
  <si>
    <t>umístit do IŠ</t>
  </si>
  <si>
    <t>8.5</t>
  </si>
  <si>
    <t>demontáž plastového odpadního potrubí</t>
  </si>
  <si>
    <t>8.6</t>
  </si>
  <si>
    <t>vysekání litinového odpadního potrubí, včetně demontáže</t>
  </si>
  <si>
    <t xml:space="preserve">část stoupačky ve zdi v koupelně </t>
  </si>
  <si>
    <t>8.8</t>
  </si>
  <si>
    <t>montáž plastového odpadního potrubí, včetně zednického zapravení</t>
  </si>
  <si>
    <t xml:space="preserve">v koupelně </t>
  </si>
  <si>
    <t>8.9</t>
  </si>
  <si>
    <t>výměna odbočky odpadního potrubí v IŠ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</si>
  <si>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</si>
  <si>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</si>
  <si>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</si>
  <si>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</si>
  <si>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</si>
  <si>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</si>
  <si>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</si>
  <si>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>v koupelně výkon 0,4770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</si>
  <si>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</si>
  <si>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</si>
  <si>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</si>
  <si>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</si>
  <si>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</si>
  <si>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</si>
  <si>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</si>
  <si>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</si>
  <si>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8.26</t>
  </si>
  <si>
    <t>demontáž plynového potrubí</t>
  </si>
  <si>
    <t>v koupelně včetně zaslepení ve zdi a zednického zapravení</t>
  </si>
  <si>
    <t>8.37</t>
  </si>
  <si>
    <t>úprava odpadu pro sprchový kout</t>
  </si>
  <si>
    <t>8.38</t>
  </si>
  <si>
    <t>úprava vodoinstalace pro sprchový kout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</si>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</sst>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">
      <selection activeCell="N30" sqref="N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1033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56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56</v>
      </c>
      <c r="E31" s="19">
        <v>0.5</v>
      </c>
      <c r="F31" s="38"/>
      <c r="G31" s="19">
        <f t="shared" si="0"/>
        <v>0</v>
      </c>
      <c r="H31" s="37" t="s">
        <v>57</v>
      </c>
      <c r="J31" s="1">
        <v>57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56</v>
      </c>
      <c r="E32" s="19">
        <v>0.5</v>
      </c>
      <c r="F32" s="38"/>
      <c r="G32" s="19">
        <f t="shared" si="0"/>
        <v>0</v>
      </c>
      <c r="H32" s="37"/>
      <c r="J32" s="1">
        <v>58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72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76</v>
      </c>
    </row>
    <row r="35" spans="1:10" ht="1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95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101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110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118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120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123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124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125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127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296</v>
      </c>
    </row>
    <row r="45" spans="1:10" ht="90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302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100</v>
      </c>
      <c r="J46" s="1">
        <v>305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40</v>
      </c>
      <c r="E47" s="19">
        <v>1</v>
      </c>
      <c r="F47" s="38"/>
      <c r="G47" s="19">
        <f t="shared" si="0"/>
        <v>0</v>
      </c>
      <c r="H47" s="37" t="s">
        <v>103</v>
      </c>
      <c r="J47" s="1">
        <v>311</v>
      </c>
    </row>
    <row r="48" spans="1:10" ht="45">
      <c r="A48" s="16">
        <v>25</v>
      </c>
      <c r="B48" s="17" t="s">
        <v>104</v>
      </c>
      <c r="C48" s="36" t="s">
        <v>105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106</v>
      </c>
      <c r="J48" s="1">
        <v>312</v>
      </c>
    </row>
    <row r="49" spans="1:10" ht="45">
      <c r="A49" s="16">
        <v>26</v>
      </c>
      <c r="B49" s="17" t="s">
        <v>107</v>
      </c>
      <c r="C49" s="36" t="s">
        <v>108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109</v>
      </c>
      <c r="J49" s="1">
        <v>315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112</v>
      </c>
      <c r="J50" s="1">
        <v>345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378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412</v>
      </c>
    </row>
    <row r="53" spans="1:10" ht="60">
      <c r="A53" s="16">
        <v>30</v>
      </c>
      <c r="B53" s="17" t="s">
        <v>118</v>
      </c>
      <c r="C53" s="36" t="s">
        <v>119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120</v>
      </c>
      <c r="J53" s="1">
        <v>431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123</v>
      </c>
      <c r="J54" s="1">
        <v>474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56</v>
      </c>
      <c r="E55" s="19">
        <v>30</v>
      </c>
      <c r="F55" s="38"/>
      <c r="G55" s="19">
        <f t="shared" si="0"/>
        <v>0</v>
      </c>
      <c r="H55" s="37" t="s">
        <v>126</v>
      </c>
      <c r="J55" s="1">
        <v>148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56</v>
      </c>
      <c r="E56" s="19">
        <v>28</v>
      </c>
      <c r="F56" s="38"/>
      <c r="G56" s="19">
        <f aca="true" t="shared" si="1" ref="G56:G87">ROUND(E56*F56,2)</f>
        <v>0</v>
      </c>
      <c r="H56" s="37" t="s">
        <v>129</v>
      </c>
      <c r="J56" s="1">
        <v>149</v>
      </c>
    </row>
    <row r="57" spans="1:10" ht="75">
      <c r="A57" s="16">
        <v>34</v>
      </c>
      <c r="B57" s="17" t="s">
        <v>130</v>
      </c>
      <c r="C57" s="36" t="s">
        <v>131</v>
      </c>
      <c r="D57" s="18" t="s">
        <v>56</v>
      </c>
      <c r="E57" s="19">
        <v>28</v>
      </c>
      <c r="F57" s="38"/>
      <c r="G57" s="19">
        <f t="shared" si="1"/>
        <v>0</v>
      </c>
      <c r="H57" s="37" t="s">
        <v>132</v>
      </c>
      <c r="J57" s="1">
        <v>151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135</v>
      </c>
      <c r="E58" s="19">
        <v>30</v>
      </c>
      <c r="F58" s="38"/>
      <c r="G58" s="19">
        <f t="shared" si="1"/>
        <v>0</v>
      </c>
      <c r="H58" s="37" t="s">
        <v>129</v>
      </c>
      <c r="J58" s="1">
        <v>152</v>
      </c>
    </row>
    <row r="59" spans="1:10" ht="45">
      <c r="A59" s="16">
        <v>36</v>
      </c>
      <c r="B59" s="17" t="s">
        <v>136</v>
      </c>
      <c r="C59" s="36" t="s">
        <v>137</v>
      </c>
      <c r="D59" s="18" t="s">
        <v>56</v>
      </c>
      <c r="E59" s="19">
        <v>116</v>
      </c>
      <c r="F59" s="38"/>
      <c r="G59" s="19">
        <f t="shared" si="1"/>
        <v>0</v>
      </c>
      <c r="H59" s="37" t="s">
        <v>138</v>
      </c>
      <c r="J59" s="1">
        <v>162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56</v>
      </c>
      <c r="E60" s="19">
        <v>116</v>
      </c>
      <c r="F60" s="38"/>
      <c r="G60" s="19">
        <f t="shared" si="1"/>
        <v>0</v>
      </c>
      <c r="H60" s="37" t="s">
        <v>141</v>
      </c>
      <c r="J60" s="1">
        <v>165</v>
      </c>
    </row>
    <row r="61" spans="1:10" ht="15">
      <c r="A61" s="16">
        <v>38</v>
      </c>
      <c r="B61" s="17" t="s">
        <v>142</v>
      </c>
      <c r="C61" s="36" t="s">
        <v>143</v>
      </c>
      <c r="D61" s="18" t="s">
        <v>56</v>
      </c>
      <c r="E61" s="19">
        <v>116</v>
      </c>
      <c r="F61" s="38"/>
      <c r="G61" s="19">
        <f t="shared" si="1"/>
        <v>0</v>
      </c>
      <c r="H61" s="37" t="s">
        <v>144</v>
      </c>
      <c r="J61" s="1">
        <v>167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135</v>
      </c>
      <c r="E62" s="19">
        <v>4</v>
      </c>
      <c r="F62" s="38"/>
      <c r="G62" s="19">
        <f t="shared" si="1"/>
        <v>0</v>
      </c>
      <c r="H62" s="37"/>
      <c r="J62" s="1">
        <v>351</v>
      </c>
    </row>
    <row r="63" spans="1:10" ht="45">
      <c r="A63" s="16">
        <v>40</v>
      </c>
      <c r="B63" s="17" t="s">
        <v>147</v>
      </c>
      <c r="C63" s="36" t="s">
        <v>148</v>
      </c>
      <c r="D63" s="18" t="s">
        <v>135</v>
      </c>
      <c r="E63" s="19">
        <v>4</v>
      </c>
      <c r="F63" s="38"/>
      <c r="G63" s="19">
        <f t="shared" si="1"/>
        <v>0</v>
      </c>
      <c r="H63" s="37" t="s">
        <v>149</v>
      </c>
      <c r="J63" s="1">
        <v>454</v>
      </c>
    </row>
    <row r="64" spans="1:10" ht="30">
      <c r="A64" s="16">
        <v>41</v>
      </c>
      <c r="B64" s="17" t="s">
        <v>150</v>
      </c>
      <c r="C64" s="36" t="s">
        <v>151</v>
      </c>
      <c r="D64" s="18" t="s">
        <v>56</v>
      </c>
      <c r="E64" s="19">
        <v>9</v>
      </c>
      <c r="F64" s="38"/>
      <c r="G64" s="19">
        <f t="shared" si="1"/>
        <v>0</v>
      </c>
      <c r="H64" s="37" t="s">
        <v>152</v>
      </c>
      <c r="J64" s="1">
        <v>175</v>
      </c>
    </row>
    <row r="65" spans="1:10" ht="15">
      <c r="A65" s="16">
        <v>42</v>
      </c>
      <c r="B65" s="17" t="s">
        <v>153</v>
      </c>
      <c r="C65" s="36" t="s">
        <v>154</v>
      </c>
      <c r="D65" s="18" t="s">
        <v>56</v>
      </c>
      <c r="E65" s="19">
        <v>9</v>
      </c>
      <c r="F65" s="38"/>
      <c r="G65" s="19">
        <f t="shared" si="1"/>
        <v>0</v>
      </c>
      <c r="H65" s="37" t="s">
        <v>152</v>
      </c>
      <c r="J65" s="1">
        <v>176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56</v>
      </c>
      <c r="E66" s="19">
        <v>9</v>
      </c>
      <c r="F66" s="38"/>
      <c r="G66" s="19">
        <f t="shared" si="1"/>
        <v>0</v>
      </c>
      <c r="H66" s="37" t="s">
        <v>157</v>
      </c>
      <c r="J66" s="1">
        <v>177</v>
      </c>
    </row>
    <row r="67" spans="1:10" ht="15">
      <c r="A67" s="16">
        <v>44</v>
      </c>
      <c r="B67" s="17" t="s">
        <v>158</v>
      </c>
      <c r="C67" s="36" t="s">
        <v>159</v>
      </c>
      <c r="D67" s="18" t="s">
        <v>56</v>
      </c>
      <c r="E67" s="19">
        <v>1.63</v>
      </c>
      <c r="F67" s="38"/>
      <c r="G67" s="19">
        <f t="shared" si="1"/>
        <v>0</v>
      </c>
      <c r="H67" s="37" t="s">
        <v>160</v>
      </c>
      <c r="J67" s="1">
        <v>179</v>
      </c>
    </row>
    <row r="68" spans="1:10" ht="15">
      <c r="A68" s="16">
        <v>45</v>
      </c>
      <c r="B68" s="17" t="s">
        <v>161</v>
      </c>
      <c r="C68" s="36" t="s">
        <v>162</v>
      </c>
      <c r="D68" s="18" t="s">
        <v>56</v>
      </c>
      <c r="E68" s="19">
        <v>1.63</v>
      </c>
      <c r="F68" s="38"/>
      <c r="G68" s="19">
        <f t="shared" si="1"/>
        <v>0</v>
      </c>
      <c r="H68" s="37" t="s">
        <v>160</v>
      </c>
      <c r="J68" s="1">
        <v>182</v>
      </c>
    </row>
    <row r="69" spans="1:10" ht="30">
      <c r="A69" s="16">
        <v>46</v>
      </c>
      <c r="B69" s="17" t="s">
        <v>163</v>
      </c>
      <c r="C69" s="36" t="s">
        <v>164</v>
      </c>
      <c r="D69" s="18" t="s">
        <v>56</v>
      </c>
      <c r="E69" s="19">
        <v>1.63</v>
      </c>
      <c r="F69" s="38"/>
      <c r="G69" s="19">
        <f t="shared" si="1"/>
        <v>0</v>
      </c>
      <c r="H69" s="37" t="s">
        <v>160</v>
      </c>
      <c r="J69" s="1">
        <v>186</v>
      </c>
    </row>
    <row r="70" spans="1:10" ht="135">
      <c r="A70" s="16">
        <v>47</v>
      </c>
      <c r="B70" s="17" t="s">
        <v>165</v>
      </c>
      <c r="C70" s="36" t="s">
        <v>166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167</v>
      </c>
      <c r="J70" s="1">
        <v>193</v>
      </c>
    </row>
    <row r="71" spans="1:10" ht="60">
      <c r="A71" s="16">
        <v>48</v>
      </c>
      <c r="B71" s="17" t="s">
        <v>168</v>
      </c>
      <c r="C71" s="36" t="s">
        <v>169</v>
      </c>
      <c r="D71" s="18" t="s">
        <v>56</v>
      </c>
      <c r="E71" s="19">
        <v>2</v>
      </c>
      <c r="F71" s="38"/>
      <c r="G71" s="19">
        <f t="shared" si="1"/>
        <v>0</v>
      </c>
      <c r="H71" s="37" t="s">
        <v>170</v>
      </c>
      <c r="J71" s="1">
        <v>401</v>
      </c>
    </row>
    <row r="72" spans="1:10" ht="30">
      <c r="A72" s="16">
        <v>49</v>
      </c>
      <c r="B72" s="17" t="s">
        <v>171</v>
      </c>
      <c r="C72" s="36" t="s">
        <v>172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173</v>
      </c>
      <c r="J72" s="1">
        <v>444</v>
      </c>
    </row>
    <row r="73" spans="1:10" ht="45">
      <c r="A73" s="16">
        <v>50</v>
      </c>
      <c r="B73" s="17" t="s">
        <v>174</v>
      </c>
      <c r="C73" s="36" t="s">
        <v>175</v>
      </c>
      <c r="D73" s="18" t="s">
        <v>56</v>
      </c>
      <c r="E73" s="19">
        <v>3.68</v>
      </c>
      <c r="F73" s="38"/>
      <c r="G73" s="19">
        <f t="shared" si="1"/>
        <v>0</v>
      </c>
      <c r="H73" s="37" t="s">
        <v>176</v>
      </c>
      <c r="J73" s="1">
        <v>445</v>
      </c>
    </row>
    <row r="74" spans="1:10" ht="45">
      <c r="A74" s="16">
        <v>51</v>
      </c>
      <c r="B74" s="17" t="s">
        <v>177</v>
      </c>
      <c r="C74" s="36" t="s">
        <v>178</v>
      </c>
      <c r="D74" s="18" t="s">
        <v>56</v>
      </c>
      <c r="E74" s="19">
        <v>0.45</v>
      </c>
      <c r="F74" s="38"/>
      <c r="G74" s="19">
        <f t="shared" si="1"/>
        <v>0</v>
      </c>
      <c r="H74" s="37" t="s">
        <v>176</v>
      </c>
      <c r="J74" s="1">
        <v>446</v>
      </c>
    </row>
    <row r="75" spans="1:10" ht="30">
      <c r="A75" s="16">
        <v>52</v>
      </c>
      <c r="B75" s="17" t="s">
        <v>179</v>
      </c>
      <c r="C75" s="36" t="s">
        <v>180</v>
      </c>
      <c r="D75" s="18" t="s">
        <v>40</v>
      </c>
      <c r="E75" s="19">
        <v>1</v>
      </c>
      <c r="F75" s="38"/>
      <c r="G75" s="19">
        <f t="shared" si="1"/>
        <v>0</v>
      </c>
      <c r="H75" s="37" t="s">
        <v>181</v>
      </c>
      <c r="J75" s="1">
        <v>450</v>
      </c>
    </row>
    <row r="76" spans="1:10" ht="30">
      <c r="A76" s="16">
        <v>53</v>
      </c>
      <c r="B76" s="17" t="s">
        <v>182</v>
      </c>
      <c r="C76" s="36" t="s">
        <v>183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184</v>
      </c>
      <c r="J76" s="1">
        <v>204</v>
      </c>
    </row>
    <row r="77" spans="1:10" ht="15">
      <c r="A77" s="16">
        <v>54</v>
      </c>
      <c r="B77" s="17" t="s">
        <v>185</v>
      </c>
      <c r="C77" s="36" t="s">
        <v>186</v>
      </c>
      <c r="D77" s="18" t="s">
        <v>40</v>
      </c>
      <c r="E77" s="19">
        <v>1</v>
      </c>
      <c r="F77" s="38"/>
      <c r="G77" s="19">
        <f t="shared" si="1"/>
        <v>0</v>
      </c>
      <c r="H77" s="37" t="s">
        <v>187</v>
      </c>
      <c r="J77" s="1">
        <v>205</v>
      </c>
    </row>
    <row r="78" spans="1:10" ht="15">
      <c r="A78" s="16">
        <v>55</v>
      </c>
      <c r="B78" s="17" t="s">
        <v>188</v>
      </c>
      <c r="C78" s="36" t="s">
        <v>189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190</v>
      </c>
      <c r="J78" s="1">
        <v>207</v>
      </c>
    </row>
    <row r="79" spans="1:10" ht="45">
      <c r="A79" s="16">
        <v>56</v>
      </c>
      <c r="B79" s="17" t="s">
        <v>191</v>
      </c>
      <c r="C79" s="36" t="s">
        <v>192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193</v>
      </c>
      <c r="J79" s="1">
        <v>209</v>
      </c>
    </row>
    <row r="80" spans="1:10" ht="60">
      <c r="A80" s="16">
        <v>57</v>
      </c>
      <c r="B80" s="17" t="s">
        <v>194</v>
      </c>
      <c r="C80" s="36" t="s">
        <v>195</v>
      </c>
      <c r="D80" s="18" t="s">
        <v>135</v>
      </c>
      <c r="E80" s="19">
        <v>6</v>
      </c>
      <c r="F80" s="38"/>
      <c r="G80" s="19">
        <f t="shared" si="1"/>
        <v>0</v>
      </c>
      <c r="H80" s="37" t="s">
        <v>196</v>
      </c>
      <c r="J80" s="1">
        <v>215</v>
      </c>
    </row>
    <row r="81" spans="1:10" ht="30">
      <c r="A81" s="16">
        <v>58</v>
      </c>
      <c r="B81" s="17" t="s">
        <v>197</v>
      </c>
      <c r="C81" s="36" t="s">
        <v>198</v>
      </c>
      <c r="D81" s="18" t="s">
        <v>135</v>
      </c>
      <c r="E81" s="19">
        <v>6</v>
      </c>
      <c r="F81" s="38"/>
      <c r="G81" s="19">
        <f t="shared" si="1"/>
        <v>0</v>
      </c>
      <c r="H81" s="37" t="s">
        <v>199</v>
      </c>
      <c r="J81" s="1">
        <v>216</v>
      </c>
    </row>
    <row r="82" spans="1:10" ht="30">
      <c r="A82" s="16">
        <v>59</v>
      </c>
      <c r="B82" s="17" t="s">
        <v>200</v>
      </c>
      <c r="C82" s="36" t="s">
        <v>201</v>
      </c>
      <c r="D82" s="18" t="s">
        <v>36</v>
      </c>
      <c r="E82" s="19">
        <v>2</v>
      </c>
      <c r="F82" s="38"/>
      <c r="G82" s="19">
        <f t="shared" si="1"/>
        <v>0</v>
      </c>
      <c r="H82" s="37" t="s">
        <v>202</v>
      </c>
      <c r="J82" s="1">
        <v>217</v>
      </c>
    </row>
    <row r="83" spans="1:10" ht="30">
      <c r="A83" s="16">
        <v>60</v>
      </c>
      <c r="B83" s="17" t="s">
        <v>203</v>
      </c>
      <c r="C83" s="36" t="s">
        <v>204</v>
      </c>
      <c r="D83" s="18" t="s">
        <v>135</v>
      </c>
      <c r="E83" s="19">
        <v>1</v>
      </c>
      <c r="F83" s="38"/>
      <c r="G83" s="19">
        <f t="shared" si="1"/>
        <v>0</v>
      </c>
      <c r="H83" s="37" t="s">
        <v>176</v>
      </c>
      <c r="J83" s="1">
        <v>218</v>
      </c>
    </row>
    <row r="84" spans="1:10" ht="30">
      <c r="A84" s="16">
        <v>61</v>
      </c>
      <c r="B84" s="17" t="s">
        <v>205</v>
      </c>
      <c r="C84" s="36" t="s">
        <v>206</v>
      </c>
      <c r="D84" s="18" t="s">
        <v>135</v>
      </c>
      <c r="E84" s="19">
        <v>2.6</v>
      </c>
      <c r="F84" s="38"/>
      <c r="G84" s="19">
        <f t="shared" si="1"/>
        <v>0</v>
      </c>
      <c r="H84" s="37" t="s">
        <v>207</v>
      </c>
      <c r="J84" s="1">
        <v>219</v>
      </c>
    </row>
    <row r="85" spans="1:10" ht="30">
      <c r="A85" s="16">
        <v>62</v>
      </c>
      <c r="B85" s="17" t="s">
        <v>208</v>
      </c>
      <c r="C85" s="36" t="s">
        <v>209</v>
      </c>
      <c r="D85" s="18" t="s">
        <v>135</v>
      </c>
      <c r="E85" s="19">
        <v>1</v>
      </c>
      <c r="F85" s="38"/>
      <c r="G85" s="19">
        <f t="shared" si="1"/>
        <v>0</v>
      </c>
      <c r="H85" s="37" t="s">
        <v>210</v>
      </c>
      <c r="J85" s="1">
        <v>221</v>
      </c>
    </row>
    <row r="86" spans="1:10" ht="30">
      <c r="A86" s="16">
        <v>63</v>
      </c>
      <c r="B86" s="17" t="s">
        <v>211</v>
      </c>
      <c r="C86" s="36" t="s">
        <v>212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176</v>
      </c>
      <c r="J86" s="1">
        <v>222</v>
      </c>
    </row>
    <row r="87" spans="1:10" ht="30">
      <c r="A87" s="16">
        <v>64</v>
      </c>
      <c r="B87" s="17" t="s">
        <v>213</v>
      </c>
      <c r="C87" s="36" t="s">
        <v>214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215</v>
      </c>
      <c r="J87" s="1">
        <v>224</v>
      </c>
    </row>
    <row r="88" spans="1:10" ht="30">
      <c r="A88" s="16">
        <v>65</v>
      </c>
      <c r="B88" s="17" t="s">
        <v>216</v>
      </c>
      <c r="C88" s="36" t="s">
        <v>217</v>
      </c>
      <c r="D88" s="18" t="s">
        <v>40</v>
      </c>
      <c r="E88" s="19">
        <v>1</v>
      </c>
      <c r="F88" s="38"/>
      <c r="G88" s="19">
        <f aca="true" t="shared" si="2" ref="G88:G96">ROUND(E88*F88,2)</f>
        <v>0</v>
      </c>
      <c r="H88" s="37"/>
      <c r="J88" s="1">
        <v>225</v>
      </c>
    </row>
    <row r="89" spans="1:10" ht="30">
      <c r="A89" s="16">
        <v>66</v>
      </c>
      <c r="B89" s="17" t="s">
        <v>218</v>
      </c>
      <c r="C89" s="36" t="s">
        <v>219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220</v>
      </c>
      <c r="J89" s="1">
        <v>230</v>
      </c>
    </row>
    <row r="90" spans="1:10" ht="30">
      <c r="A90" s="16">
        <v>67</v>
      </c>
      <c r="B90" s="17" t="s">
        <v>221</v>
      </c>
      <c r="C90" s="36" t="s">
        <v>222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223</v>
      </c>
      <c r="J90" s="1">
        <v>233</v>
      </c>
    </row>
    <row r="91" spans="1:10" ht="30">
      <c r="A91" s="16">
        <v>68</v>
      </c>
      <c r="B91" s="17" t="s">
        <v>224</v>
      </c>
      <c r="C91" s="36" t="s">
        <v>225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235</v>
      </c>
    </row>
    <row r="92" spans="1:10" ht="15">
      <c r="A92" s="16">
        <v>69</v>
      </c>
      <c r="B92" s="17" t="s">
        <v>226</v>
      </c>
      <c r="C92" s="36" t="s">
        <v>227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228</v>
      </c>
      <c r="J92" s="1">
        <v>236</v>
      </c>
    </row>
    <row r="93" spans="1:10" ht="30">
      <c r="A93" s="16">
        <v>70</v>
      </c>
      <c r="B93" s="17" t="s">
        <v>229</v>
      </c>
      <c r="C93" s="36" t="s">
        <v>230</v>
      </c>
      <c r="D93" s="18" t="s">
        <v>135</v>
      </c>
      <c r="E93" s="19">
        <v>0.5</v>
      </c>
      <c r="F93" s="38"/>
      <c r="G93" s="19">
        <f t="shared" si="2"/>
        <v>0</v>
      </c>
      <c r="H93" s="37" t="s">
        <v>231</v>
      </c>
      <c r="J93" s="1">
        <v>353</v>
      </c>
    </row>
    <row r="94" spans="1:10" ht="15">
      <c r="A94" s="16">
        <v>71</v>
      </c>
      <c r="B94" s="17" t="s">
        <v>232</v>
      </c>
      <c r="C94" s="36" t="s">
        <v>233</v>
      </c>
      <c r="D94" s="18" t="s">
        <v>40</v>
      </c>
      <c r="E94" s="19">
        <v>1</v>
      </c>
      <c r="F94" s="38"/>
      <c r="G94" s="19">
        <f t="shared" si="2"/>
        <v>0</v>
      </c>
      <c r="H94" s="37"/>
      <c r="J94" s="1">
        <v>447</v>
      </c>
    </row>
    <row r="95" spans="1:10" ht="30">
      <c r="A95" s="16">
        <v>72</v>
      </c>
      <c r="B95" s="17" t="s">
        <v>234</v>
      </c>
      <c r="C95" s="36" t="s">
        <v>235</v>
      </c>
      <c r="D95" s="18" t="s">
        <v>40</v>
      </c>
      <c r="E95" s="19">
        <v>1</v>
      </c>
      <c r="F95" s="38"/>
      <c r="G95" s="19">
        <f t="shared" si="2"/>
        <v>0</v>
      </c>
      <c r="H95" s="37"/>
      <c r="J95" s="1">
        <v>448</v>
      </c>
    </row>
    <row r="96" spans="1:10" ht="15">
      <c r="A96" s="16">
        <v>73</v>
      </c>
      <c r="B96" s="17" t="s">
        <v>236</v>
      </c>
      <c r="C96" s="36" t="s">
        <v>237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336</v>
      </c>
    </row>
    <row r="97" spans="1:8" ht="18.75">
      <c r="A97" s="83" t="s">
        <v>238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7" customHeight="1">
      <c r="A98" s="104" t="s">
        <v>239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240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241</v>
      </c>
      <c r="B100" s="33"/>
      <c r="C100" s="33"/>
      <c r="D100" s="33"/>
      <c r="E100" s="34"/>
      <c r="F100" s="39"/>
      <c r="G100" s="31" t="s">
        <v>242</v>
      </c>
      <c r="H100" s="30"/>
    </row>
    <row r="101" spans="1:6" ht="15.75" customHeight="1">
      <c r="A101" s="27"/>
      <c r="B101" s="81" t="s">
        <v>243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244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245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246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247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248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2021-04-29T06:59:50Z</dcterms:modified>
  <cp:category/>
  <cp:version/>
  <cp:contentType/>
  <cp:contentStatus/>
</cp:coreProperties>
</file>