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4" i="1" s="1"/>
  <c r="G25" i="1"/>
  <c r="G24" i="1"/>
</calcChain>
</file>

<file path=xl/sharedStrings.xml><?xml version="1.0" encoding="utf-8"?>
<sst xmlns="http://schemas.openxmlformats.org/spreadsheetml/2006/main" count="270" uniqueCount="208">
  <si>
    <t>Oprava volného bytu č. 6, Čujkovova 3</t>
  </si>
  <si>
    <t>VZ č. 89/2021</t>
  </si>
  <si>
    <t>29.4.2021 07:31:10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</si>
  <si>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</si>
  <si>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</si>
  <si>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</si>
  <si>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</si>
  <si>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</si>
  <si>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</si>
  <si>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</si>
  <si>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</si>
  <si>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</si>
  <si>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</si>
  <si>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</si>
  <si>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</si>
  <si>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</si>
  <si>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</si>
  <si>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</si>
  <si>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1706/3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</si>
  <si>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</si>
  <si>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</si>
  <si>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</si>
  <si>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</si>
  <si>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</si>
  <si>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</si>
  <si>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</si>
  <si>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</si>
  <si>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</si>
  <si>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</si>
  <si>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</si>
  <si>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</si>
  <si>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</si>
  <si>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</si>
  <si>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</si>
  <si>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</si>
  <si>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</si>
  <si>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</si>
  <si>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</si>
  <si>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</si>
  <si>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</si>
  <si>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</si>
  <si>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</si>
  <si>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</si>
  <si>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</si>
  <si>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</si>
  <si>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</si>
  <si>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</si>
  <si>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</si>
  <si>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</si>
  <si>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3.6</t>
  </si>
  <si>
    <t>výměna rohového ventilu</t>
  </si>
  <si>
    <t>3.9</t>
  </si>
  <si>
    <t>výměna vany 150 cm</t>
  </si>
  <si>
    <t>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</si>
  <si>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</si>
  <si>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</si>
  <si>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</si>
  <si>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</si>
  <si>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</si>
  <si>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</si>
  <si>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sprchovacího setu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</si>
  <si>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</si>
  <si>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</si>
  <si>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</si>
  <si>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</si>
  <si>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</si>
  <si>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3.68</t>
  </si>
  <si>
    <t>výměna dveřního prahu – délka 70 cm</t>
  </si>
  <si>
    <t>KOU = lak</t>
  </si>
  <si>
    <t>3.69</t>
  </si>
  <si>
    <t>výměna dveřního prahu – délka 80 cm</t>
  </si>
  <si>
    <t>vstupní = lak</t>
  </si>
  <si>
    <t>3.108</t>
  </si>
  <si>
    <t>výměna kombinovaného plynového sporáku (s el. troubou), vč. příslušenství</t>
  </si>
  <si>
    <t>včetně vystavení vyřazovacího protokolu</t>
  </si>
  <si>
    <t>3.114</t>
  </si>
  <si>
    <t>výměna dřezové desky dl. 150 cm, vč. ukončovacích lišt</t>
  </si>
  <si>
    <t>u sporáku al. lišta</t>
  </si>
  <si>
    <t>3.119</t>
  </si>
  <si>
    <t>demontáž a zpětná montáž kuchyňské linky</t>
  </si>
  <si>
    <t>3.120</t>
  </si>
  <si>
    <t>oprava kuchyňské linky, viz poznámka</t>
  </si>
  <si>
    <t>odstranění fólie a nátěr boční stěny (u sporáku) včetně seřízení dvířek a šuplíků</t>
  </si>
  <si>
    <t>3.123</t>
  </si>
  <si>
    <t>demontáž a zpětná montáž zařizovacích předmětů, viz poznámka</t>
  </si>
  <si>
    <t>spižní skříň, dřez</t>
  </si>
  <si>
    <t>3.146</t>
  </si>
  <si>
    <t>výměna těsnění vstupních dveří</t>
  </si>
  <si>
    <t>4.1</t>
  </si>
  <si>
    <t>stržení původního PVC</t>
  </si>
  <si>
    <t>m2</t>
  </si>
  <si>
    <t>KU+OP</t>
  </si>
  <si>
    <t>4.2</t>
  </si>
  <si>
    <t>úprava podkladu – nivelace</t>
  </si>
  <si>
    <t>4.3</t>
  </si>
  <si>
    <t>položení PVC – střední zátěž, celoplošně podlepit</t>
  </si>
  <si>
    <t xml:space="preserve">OP =dekor plovoucí podlaha </t>
  </si>
  <si>
    <t>4.4</t>
  </si>
  <si>
    <t>položení PVC – vyšší zátěž, celoplošně podlepit</t>
  </si>
  <si>
    <t>KU  =dekor plovoucí podlaha</t>
  </si>
  <si>
    <t>4.5</t>
  </si>
  <si>
    <t>nalepení obvodové lišty PVC</t>
  </si>
  <si>
    <t>bm</t>
  </si>
  <si>
    <t>PŘ+KU+OP+LO</t>
  </si>
  <si>
    <t>5.2</t>
  </si>
  <si>
    <t>lokální opravy prasklin, prasklin panelových spojů</t>
  </si>
  <si>
    <t>OP+KU+PŘ+KOU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</si>
  <si>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</si>
  <si>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</si>
  <si>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</si>
  <si>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</si>
  <si>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</si>
  <si>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</si>
  <si>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</si>
  <si>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</si>
  <si>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</si>
  <si>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</si>
  <si>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6.6</t>
  </si>
  <si>
    <t>přespárování keramického obkladu</t>
  </si>
  <si>
    <t>KOU (3 stěny)</t>
  </si>
  <si>
    <t>6.7</t>
  </si>
  <si>
    <t>úprava podkladu pod obklad , včetně hydroizolace, viz poznámka</t>
  </si>
  <si>
    <t>KOU okenní stěna a kolem vany (včetně podezdívky) + KU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</si>
  <si>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</si>
  <si>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</si>
  <si>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</si>
  <si>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</si>
  <si>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</si>
  <si>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</si>
  <si>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KOU</t>
  </si>
  <si>
    <t>6.33</t>
  </si>
  <si>
    <t>vybourání obezděné vany, viz. poznámka</t>
  </si>
  <si>
    <t>vana 150 cm</t>
  </si>
  <si>
    <t>7.11</t>
  </si>
  <si>
    <t>nátěr radiátorů</t>
  </si>
  <si>
    <t>celý byt 3xdeskové, 1x žebřík</t>
  </si>
  <si>
    <t>7.12</t>
  </si>
  <si>
    <t>nátěr rozvodů ÚT</t>
  </si>
  <si>
    <t>7.13</t>
  </si>
  <si>
    <t>nátěr rozvodů plynu</t>
  </si>
  <si>
    <t>bílý lak označit dle normy (žluté pásky)</t>
  </si>
  <si>
    <t>7.15</t>
  </si>
  <si>
    <t>nátěr zárubní – šířka 70 cm</t>
  </si>
  <si>
    <t>KOU=bílý lak</t>
  </si>
  <si>
    <t>7.16</t>
  </si>
  <si>
    <t>nátěr zárubní – šířka 80 cm</t>
  </si>
  <si>
    <t>LO+KU+vstupní=bílý lak</t>
  </si>
  <si>
    <t>7.22</t>
  </si>
  <si>
    <t>nátěr zárubní – šířka nad 125 cm, viz poznámka</t>
  </si>
  <si>
    <t>OP (145 cm) = bílý lak</t>
  </si>
  <si>
    <t>8.11</t>
  </si>
  <si>
    <t>vypouštění topného systému, viz poznámka</t>
  </si>
  <si>
    <t>8.12</t>
  </si>
  <si>
    <t>napouštění topného systému, viz poznámka</t>
  </si>
  <si>
    <t>8.21</t>
  </si>
  <si>
    <t>oprava rozvodu ÚT, viz poznámka</t>
  </si>
  <si>
    <t xml:space="preserve">celý byt = výměna šroubení a kolínek, výměna krytek prostupů stupaček (16 ks)  </t>
  </si>
  <si>
    <t>8.22</t>
  </si>
  <si>
    <t>odvzdušnění topného systému, viz poznámka</t>
  </si>
  <si>
    <t>8.24</t>
  </si>
  <si>
    <t>kontrola a případná oprava (výměna) odpadů</t>
  </si>
  <si>
    <t>3xKOU, KU</t>
  </si>
  <si>
    <t>9.1</t>
  </si>
  <si>
    <t>opravy a seřízení plastových oken, viz poznámka</t>
  </si>
  <si>
    <t>KU+LO+KOU+OP(franc. okna)</t>
  </si>
  <si>
    <t>9.3</t>
  </si>
  <si>
    <t>oprava poštovní schránky, viz poznámka</t>
  </si>
  <si>
    <t>dvířka poštovní schránky</t>
  </si>
  <si>
    <t>9.5</t>
  </si>
  <si>
    <t>výměna zámku poštovní schránky</t>
  </si>
  <si>
    <t>9.14</t>
  </si>
  <si>
    <t>výroba klíčů pro zámkovou vložku</t>
  </si>
  <si>
    <t>dům, 2x sklep</t>
  </si>
  <si>
    <t>9.16</t>
  </si>
  <si>
    <t>výměna zámkové vložky</t>
  </si>
  <si>
    <t>vstupní dveře = bezpečnostní</t>
  </si>
  <si>
    <t>9.25</t>
  </si>
  <si>
    <t>oprava dveří</t>
  </si>
  <si>
    <t>OP - výměna boční (1,35m) a spodní (0,5m) lišty dřevěných dvoukřídlových prosklených dveří barva bílá</t>
  </si>
  <si>
    <t>11.9</t>
  </si>
  <si>
    <t>vyčištění dlažby</t>
  </si>
  <si>
    <t>11.13</t>
  </si>
  <si>
    <t>vyčištění WC mísy</t>
  </si>
  <si>
    <t>11.16</t>
  </si>
  <si>
    <t>vyčištění umyvadla/kuchyňského dřezu</t>
  </si>
  <si>
    <t>umyvadlo + dřez nerez</t>
  </si>
  <si>
    <t>11.20</t>
  </si>
  <si>
    <t>vyčištění kuchyňské linky 150 cm</t>
  </si>
  <si>
    <t>155 cm</t>
  </si>
  <si>
    <t>11.23</t>
  </si>
  <si>
    <t>vyčištění spižní skříně</t>
  </si>
  <si>
    <t>0,65x 2,5x 0,6 m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</si>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</sst>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activeCell="A68" sqref="A68:XFD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5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66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70</v>
      </c>
    </row>
    <row r="34" spans="1:10" ht="63.7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81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109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110</v>
      </c>
    </row>
    <row r="38" spans="1:10" ht="39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294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300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43</v>
      </c>
      <c r="E40" s="19">
        <v>1</v>
      </c>
      <c r="F40" s="38"/>
      <c r="G40" s="19">
        <f t="shared" si="0"/>
        <v>0</v>
      </c>
      <c r="H40" s="37"/>
      <c r="J40" s="1">
        <v>311</v>
      </c>
    </row>
    <row r="41" spans="1:10" ht="60.75" customHeight="1" x14ac:dyDescent="0.25">
      <c r="A41" s="16">
        <v>18</v>
      </c>
      <c r="B41" s="17" t="s">
        <v>80</v>
      </c>
      <c r="C41" s="36" t="s">
        <v>81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82</v>
      </c>
      <c r="J41" s="1">
        <v>312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85</v>
      </c>
      <c r="J42" s="1">
        <v>315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43</v>
      </c>
      <c r="E43" s="19">
        <v>1</v>
      </c>
      <c r="F43" s="38"/>
      <c r="G43" s="19">
        <f t="shared" si="0"/>
        <v>0</v>
      </c>
      <c r="H43" s="37"/>
      <c r="J43" s="1">
        <v>363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90</v>
      </c>
      <c r="E44" s="19">
        <v>29</v>
      </c>
      <c r="F44" s="38"/>
      <c r="G44" s="19">
        <f t="shared" si="0"/>
        <v>0</v>
      </c>
      <c r="H44" s="37" t="s">
        <v>91</v>
      </c>
      <c r="J44" s="1">
        <v>148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90</v>
      </c>
      <c r="E45" s="19">
        <v>29</v>
      </c>
      <c r="F45" s="38"/>
      <c r="G45" s="19">
        <f t="shared" si="0"/>
        <v>0</v>
      </c>
      <c r="H45" s="37" t="s">
        <v>91</v>
      </c>
      <c r="J45" s="1">
        <v>149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90</v>
      </c>
      <c r="E46" s="19">
        <v>15</v>
      </c>
      <c r="F46" s="38"/>
      <c r="G46" s="19">
        <f t="shared" si="0"/>
        <v>0</v>
      </c>
      <c r="H46" s="37" t="s">
        <v>96</v>
      </c>
      <c r="J46" s="1">
        <v>150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90</v>
      </c>
      <c r="E47" s="19">
        <v>14</v>
      </c>
      <c r="F47" s="38"/>
      <c r="G47" s="19">
        <f t="shared" si="0"/>
        <v>0</v>
      </c>
      <c r="H47" s="37" t="s">
        <v>99</v>
      </c>
      <c r="J47" s="1">
        <v>151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102</v>
      </c>
      <c r="E48" s="19">
        <v>53</v>
      </c>
      <c r="F48" s="38"/>
      <c r="G48" s="19">
        <f t="shared" si="0"/>
        <v>0</v>
      </c>
      <c r="H48" s="37" t="s">
        <v>103</v>
      </c>
      <c r="J48" s="1">
        <v>152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90</v>
      </c>
      <c r="E49" s="19">
        <v>8</v>
      </c>
      <c r="F49" s="38"/>
      <c r="G49" s="19">
        <f t="shared" si="0"/>
        <v>0</v>
      </c>
      <c r="H49" s="37" t="s">
        <v>106</v>
      </c>
      <c r="J49" s="1">
        <v>163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90</v>
      </c>
      <c r="E50" s="19">
        <v>176</v>
      </c>
      <c r="F50" s="38"/>
      <c r="G50" s="19">
        <f t="shared" si="0"/>
        <v>0</v>
      </c>
      <c r="H50" s="37" t="s">
        <v>109</v>
      </c>
      <c r="J50" s="1">
        <v>165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90</v>
      </c>
      <c r="E51" s="19">
        <v>176</v>
      </c>
      <c r="F51" s="38"/>
      <c r="G51" s="19">
        <f t="shared" si="0"/>
        <v>0</v>
      </c>
      <c r="H51" s="37" t="s">
        <v>109</v>
      </c>
      <c r="J51" s="1">
        <v>167</v>
      </c>
    </row>
    <row r="52" spans="1:10" ht="70.5" customHeight="1" x14ac:dyDescent="0.25">
      <c r="A52" s="16">
        <v>29</v>
      </c>
      <c r="B52" s="17" t="s">
        <v>112</v>
      </c>
      <c r="C52" s="36" t="s">
        <v>113</v>
      </c>
      <c r="D52" s="18" t="s">
        <v>102</v>
      </c>
      <c r="E52" s="19">
        <v>26</v>
      </c>
      <c r="F52" s="38"/>
      <c r="G52" s="19">
        <f t="shared" si="0"/>
        <v>0</v>
      </c>
      <c r="H52" s="37" t="s">
        <v>114</v>
      </c>
      <c r="J52" s="1">
        <v>364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43</v>
      </c>
      <c r="E53" s="19">
        <v>1</v>
      </c>
      <c r="F53" s="38"/>
      <c r="G53" s="19">
        <f t="shared" si="0"/>
        <v>0</v>
      </c>
      <c r="H53" s="37"/>
      <c r="J53" s="1">
        <v>170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90</v>
      </c>
      <c r="E54" s="19">
        <v>14</v>
      </c>
      <c r="F54" s="38"/>
      <c r="G54" s="19">
        <f t="shared" si="0"/>
        <v>0</v>
      </c>
      <c r="H54" s="37" t="s">
        <v>119</v>
      </c>
      <c r="J54" s="1">
        <v>174</v>
      </c>
    </row>
    <row r="55" spans="1:10" ht="34.5" customHeight="1" x14ac:dyDescent="0.25">
      <c r="A55" s="16">
        <v>32</v>
      </c>
      <c r="B55" s="17" t="s">
        <v>120</v>
      </c>
      <c r="C55" s="36" t="s">
        <v>121</v>
      </c>
      <c r="D55" s="18" t="s">
        <v>90</v>
      </c>
      <c r="E55" s="19">
        <v>8</v>
      </c>
      <c r="F55" s="38"/>
      <c r="G55" s="19">
        <f t="shared" si="0"/>
        <v>0</v>
      </c>
      <c r="H55" s="37" t="s">
        <v>122</v>
      </c>
      <c r="J55" s="1">
        <v>175</v>
      </c>
    </row>
    <row r="56" spans="1:10" ht="34.5" customHeight="1" x14ac:dyDescent="0.25">
      <c r="A56" s="16">
        <v>33</v>
      </c>
      <c r="B56" s="17" t="s">
        <v>123</v>
      </c>
      <c r="C56" s="36" t="s">
        <v>124</v>
      </c>
      <c r="D56" s="18" t="s">
        <v>90</v>
      </c>
      <c r="E56" s="19">
        <v>8</v>
      </c>
      <c r="F56" s="38"/>
      <c r="G56" s="19">
        <f t="shared" ref="G56:G83" si="1">ROUND(E56*F56, 2)</f>
        <v>0</v>
      </c>
      <c r="H56" s="37" t="s">
        <v>122</v>
      </c>
      <c r="J56" s="1">
        <v>176</v>
      </c>
    </row>
    <row r="57" spans="1:10" ht="33" customHeight="1" x14ac:dyDescent="0.25">
      <c r="A57" s="16">
        <v>34</v>
      </c>
      <c r="B57" s="17" t="s">
        <v>125</v>
      </c>
      <c r="C57" s="36" t="s">
        <v>126</v>
      </c>
      <c r="D57" s="18" t="s">
        <v>90</v>
      </c>
      <c r="E57" s="19">
        <v>8</v>
      </c>
      <c r="F57" s="38"/>
      <c r="G57" s="19">
        <f t="shared" si="1"/>
        <v>0</v>
      </c>
      <c r="H57" s="37" t="s">
        <v>122</v>
      </c>
      <c r="J57" s="1">
        <v>177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90</v>
      </c>
      <c r="E58" s="19">
        <v>4</v>
      </c>
      <c r="F58" s="38"/>
      <c r="G58" s="19">
        <f t="shared" si="1"/>
        <v>0</v>
      </c>
      <c r="H58" s="37" t="s">
        <v>129</v>
      </c>
      <c r="J58" s="1">
        <v>180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132</v>
      </c>
      <c r="J59" s="1">
        <v>444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4</v>
      </c>
      <c r="F60" s="38"/>
      <c r="G60" s="19">
        <f t="shared" si="1"/>
        <v>0</v>
      </c>
      <c r="H60" s="37" t="s">
        <v>135</v>
      </c>
      <c r="J60" s="1">
        <v>204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43</v>
      </c>
      <c r="E61" s="19">
        <v>1</v>
      </c>
      <c r="F61" s="38"/>
      <c r="G61" s="19">
        <f t="shared" si="1"/>
        <v>0</v>
      </c>
      <c r="H61" s="37" t="s">
        <v>109</v>
      </c>
      <c r="J61" s="1">
        <v>205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43</v>
      </c>
      <c r="E62" s="19">
        <v>1</v>
      </c>
      <c r="F62" s="38"/>
      <c r="G62" s="19">
        <f t="shared" si="1"/>
        <v>0</v>
      </c>
      <c r="H62" s="37" t="s">
        <v>140</v>
      </c>
      <c r="J62" s="1">
        <v>206</v>
      </c>
    </row>
    <row r="63" spans="1:10" ht="29.25" customHeight="1" x14ac:dyDescent="0.25">
      <c r="A63" s="16">
        <v>40</v>
      </c>
      <c r="B63" s="17" t="s">
        <v>141</v>
      </c>
      <c r="C63" s="36" t="s">
        <v>142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143</v>
      </c>
      <c r="J63" s="1">
        <v>208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36</v>
      </c>
      <c r="E64" s="19">
        <v>3</v>
      </c>
      <c r="F64" s="38"/>
      <c r="G64" s="19">
        <f t="shared" si="1"/>
        <v>0</v>
      </c>
      <c r="H64" s="37" t="s">
        <v>146</v>
      </c>
      <c r="J64" s="1">
        <v>209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149</v>
      </c>
      <c r="J65" s="1">
        <v>344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43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43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53.25" customHeight="1" x14ac:dyDescent="0.25">
      <c r="A68" s="16">
        <v>45</v>
      </c>
      <c r="B68" s="17" t="s">
        <v>154</v>
      </c>
      <c r="C68" s="36" t="s">
        <v>155</v>
      </c>
      <c r="D68" s="18" t="s">
        <v>43</v>
      </c>
      <c r="E68" s="19">
        <v>1</v>
      </c>
      <c r="F68" s="38"/>
      <c r="G68" s="19">
        <f t="shared" si="1"/>
        <v>0</v>
      </c>
      <c r="H68" s="37" t="s">
        <v>156</v>
      </c>
      <c r="J68" s="1">
        <v>234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43</v>
      </c>
      <c r="E69" s="19">
        <v>1</v>
      </c>
      <c r="F69" s="38"/>
      <c r="G69" s="19">
        <f t="shared" si="1"/>
        <v>0</v>
      </c>
      <c r="H69" s="37"/>
      <c r="J69" s="1">
        <v>235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161</v>
      </c>
      <c r="J70" s="1">
        <v>329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7</v>
      </c>
      <c r="F71" s="38"/>
      <c r="G71" s="19">
        <f t="shared" si="1"/>
        <v>0</v>
      </c>
      <c r="H71" s="37" t="s">
        <v>164</v>
      </c>
      <c r="J71" s="1">
        <v>237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167</v>
      </c>
      <c r="J72" s="1">
        <v>239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1</v>
      </c>
      <c r="F73" s="38"/>
      <c r="G73" s="19">
        <f t="shared" si="1"/>
        <v>0</v>
      </c>
      <c r="H73" s="37"/>
      <c r="J73" s="1">
        <v>241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36</v>
      </c>
      <c r="E74" s="19">
        <v>3</v>
      </c>
      <c r="F74" s="38"/>
      <c r="G74" s="19">
        <f t="shared" si="1"/>
        <v>0</v>
      </c>
      <c r="H74" s="37" t="s">
        <v>172</v>
      </c>
      <c r="J74" s="1">
        <v>250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175</v>
      </c>
      <c r="J75" s="1">
        <v>252</v>
      </c>
    </row>
    <row r="76" spans="1:10" ht="62.25" customHeight="1" x14ac:dyDescent="0.25">
      <c r="A76" s="16">
        <v>53</v>
      </c>
      <c r="B76" s="17" t="s">
        <v>176</v>
      </c>
      <c r="C76" s="36" t="s">
        <v>177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178</v>
      </c>
      <c r="J76" s="1">
        <v>350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90</v>
      </c>
      <c r="E77" s="19">
        <v>4</v>
      </c>
      <c r="F77" s="38"/>
      <c r="G77" s="19">
        <f t="shared" si="1"/>
        <v>0</v>
      </c>
      <c r="H77" s="37" t="s">
        <v>129</v>
      </c>
      <c r="J77" s="1">
        <v>271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275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185</v>
      </c>
      <c r="J79" s="1">
        <v>278</v>
      </c>
    </row>
    <row r="80" spans="1:10" ht="29.25" customHeight="1" x14ac:dyDescent="0.25">
      <c r="A80" s="16">
        <v>57</v>
      </c>
      <c r="B80" s="17" t="s">
        <v>186</v>
      </c>
      <c r="C80" s="36" t="s">
        <v>187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188</v>
      </c>
      <c r="J80" s="1">
        <v>282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191</v>
      </c>
      <c r="J81" s="1">
        <v>285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90</v>
      </c>
      <c r="E82" s="19">
        <v>18</v>
      </c>
      <c r="F82" s="38"/>
      <c r="G82" s="19">
        <f t="shared" si="1"/>
        <v>0</v>
      </c>
      <c r="H82" s="37" t="s">
        <v>194</v>
      </c>
      <c r="J82" s="1">
        <v>290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308</v>
      </c>
    </row>
    <row r="84" spans="1:10" ht="27" customHeight="1" x14ac:dyDescent="0.25">
      <c r="A84" s="83" t="s">
        <v>197</v>
      </c>
      <c r="B84" s="84"/>
      <c r="C84" s="84"/>
      <c r="D84" s="84"/>
      <c r="E84" s="84"/>
      <c r="F84" s="84"/>
      <c r="G84" s="15">
        <f>SUM(G24:G83)</f>
        <v>10000</v>
      </c>
      <c r="H84" s="26"/>
    </row>
    <row r="85" spans="1:10" s="29" customFormat="1" ht="27" customHeight="1" x14ac:dyDescent="0.25">
      <c r="A85" s="104" t="s">
        <v>198</v>
      </c>
      <c r="B85" s="104"/>
      <c r="C85" s="104"/>
      <c r="D85" s="104"/>
      <c r="E85" s="104"/>
      <c r="F85" s="104"/>
      <c r="G85" s="104"/>
      <c r="H85" s="104"/>
    </row>
    <row r="86" spans="1:10" ht="27" customHeight="1" x14ac:dyDescent="0.25">
      <c r="A86" s="103" t="s">
        <v>199</v>
      </c>
      <c r="B86" s="103"/>
      <c r="C86" s="103"/>
      <c r="D86" s="103"/>
      <c r="E86" s="103"/>
      <c r="F86" s="103"/>
      <c r="G86" s="103"/>
      <c r="H86" s="103"/>
    </row>
    <row r="87" spans="1:10" ht="35.1" customHeight="1" x14ac:dyDescent="0.25">
      <c r="A87" s="32" t="s">
        <v>200</v>
      </c>
      <c r="B87" s="33"/>
      <c r="C87" s="33"/>
      <c r="D87" s="33"/>
      <c r="E87" s="34"/>
      <c r="F87" s="39"/>
      <c r="G87" s="31" t="s">
        <v>201</v>
      </c>
      <c r="H87" s="30"/>
    </row>
    <row r="88" spans="1:10" ht="15.75" customHeight="1" x14ac:dyDescent="0.25">
      <c r="A88" s="27"/>
      <c r="B88" s="81" t="s">
        <v>202</v>
      </c>
      <c r="C88" s="81"/>
      <c r="D88" s="81"/>
      <c r="E88" s="81"/>
      <c r="F88" s="82"/>
    </row>
    <row r="89" spans="1:10" ht="45" customHeight="1" x14ac:dyDescent="0.25">
      <c r="A89" s="28">
        <v>1</v>
      </c>
      <c r="B89" s="105" t="s">
        <v>203</v>
      </c>
      <c r="C89" s="105"/>
      <c r="D89" s="105"/>
      <c r="E89" s="105"/>
      <c r="F89" s="106"/>
    </row>
    <row r="90" spans="1:10" ht="60" customHeight="1" x14ac:dyDescent="0.25">
      <c r="A90" s="28">
        <v>2</v>
      </c>
      <c r="B90" s="105" t="s">
        <v>204</v>
      </c>
      <c r="C90" s="105"/>
      <c r="D90" s="105"/>
      <c r="E90" s="105"/>
      <c r="F90" s="106"/>
    </row>
    <row r="91" spans="1:10" ht="45" customHeight="1" x14ac:dyDescent="0.25">
      <c r="A91" s="28">
        <v>3</v>
      </c>
      <c r="B91" s="105" t="s">
        <v>205</v>
      </c>
      <c r="C91" s="105"/>
      <c r="D91" s="105"/>
      <c r="E91" s="105"/>
      <c r="F91" s="106"/>
    </row>
    <row r="92" spans="1:10" ht="75" customHeight="1" x14ac:dyDescent="0.25">
      <c r="A92" s="28">
        <v>4</v>
      </c>
      <c r="B92" s="105" t="s">
        <v>206</v>
      </c>
      <c r="C92" s="105"/>
      <c r="D92" s="105"/>
      <c r="E92" s="105"/>
      <c r="F92" s="106"/>
    </row>
    <row r="93" spans="1:10" ht="120" customHeight="1" x14ac:dyDescent="0.25">
      <c r="A93" s="28">
        <v>5</v>
      </c>
      <c r="B93" s="105" t="s">
        <v>207</v>
      </c>
      <c r="C93" s="105"/>
      <c r="D93" s="105"/>
      <c r="E93" s="105"/>
      <c r="F93" s="106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2021-04-30T07:35:40Z</dcterms:modified>
  <cp:category/>
</cp:coreProperties>
</file>