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9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8" i="1"/>
  <c r="G25" i="1"/>
  <c r="G24" i="1"/>
</calcChain>
</file>

<file path=xl/sharedStrings.xml><?xml version="1.0" encoding="utf-8"?>
<sst xmlns="http://schemas.openxmlformats.org/spreadsheetml/2006/main" count="177" uniqueCount="146">
  <si>
    <t>Oprava volného bytu č. 44, ul. Lumírova 7/487</t>
  </si>
  <si>
    <t>VZ č. 109/2021</t>
  </si>
  <si>
    <t>13.5.2021 11:26:15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</si>
  <si>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</si>
  <si>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</si>
  <si>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</si>
  <si>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</si>
  <si>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</si>
  <si>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</si>
  <si>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</si>
  <si>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</si>
  <si>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</si>
  <si>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</si>
  <si>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</si>
  <si>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</si>
  <si>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</si>
  <si>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Výškovice</t>
  </si>
  <si>
    <t>Ulice, č. pop./č. or.</t>
  </si>
  <si>
    <t>Lumírova 7/487</t>
  </si>
  <si>
    <t>Číslo bytu</t>
  </si>
  <si>
    <t>Velikost bytu</t>
  </si>
  <si>
    <t>0+1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</si>
  <si>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</si>
  <si>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</si>
  <si>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</si>
  <si>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</si>
  <si>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</si>
  <si>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</si>
  <si>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</si>
  <si>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</si>
  <si>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</si>
  <si>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</si>
  <si>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</si>
  <si>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</si>
  <si>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</si>
  <si>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</si>
  <si>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2 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</si>
  <si>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</si>
  <si>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</si>
  <si>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</si>
  <si>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</si>
  <si>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</si>
  <si>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</si>
  <si>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neceňte dle tabulky níže "poznámky"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</si>
  <si>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</si>
  <si>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</si>
  <si>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</si>
  <si>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</si>
  <si>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</si>
  <si>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>včetně sifonu pro napojení pračky</t>
  </si>
  <si>
    <t>3.35</t>
  </si>
  <si>
    <t>montáž pračkového ventilu</t>
  </si>
  <si>
    <t>3.36</t>
  </si>
  <si>
    <t>výměna kuchyňské linky 120 cm</t>
  </si>
  <si>
    <t xml:space="preserve">délka 120 cm, tlouš´t lamina 18 mm, dekor dřevo </t>
  </si>
  <si>
    <t>3.40</t>
  </si>
  <si>
    <t>výměna skříňky nad digestoří</t>
  </si>
  <si>
    <t xml:space="preserve">přizpůsobit dekoru kuchyňské linky </t>
  </si>
  <si>
    <t>3.41</t>
  </si>
  <si>
    <t>výměna digestoře klasické s vnitřním recirkulačním odtahem</t>
  </si>
  <si>
    <t>3.44</t>
  </si>
  <si>
    <t>výměna vestavěné skříně dvoukřídlové/posuvné – šíře 120 cm</t>
  </si>
  <si>
    <t xml:space="preserve">v předsíni, dekor dřevo, přizpůsobit dekoru kuch.linky </t>
  </si>
  <si>
    <t>3.49</t>
  </si>
  <si>
    <t>výměna spižní skříně včetně polic</t>
  </si>
  <si>
    <t>dekor přizpůsobit kuch. lince</t>
  </si>
  <si>
    <t>3.79</t>
  </si>
  <si>
    <t>výměna přechodových lišt – délka 80 cm</t>
  </si>
  <si>
    <t xml:space="preserve">do pokoje </t>
  </si>
  <si>
    <t>3.115</t>
  </si>
  <si>
    <t>výměna dřezové desky dl. 180 cm, vč. ukončovacích lišt</t>
  </si>
  <si>
    <t xml:space="preserve">desku u zdi ukotvit a podepřít dřevěnou příčkou v prodloužení </t>
  </si>
  <si>
    <t>3.122</t>
  </si>
  <si>
    <t>výměna vestavné el. varné desky</t>
  </si>
  <si>
    <t xml:space="preserve">zabudovat do dřezové desky dvě plotýnky , sklokeramická deska </t>
  </si>
  <si>
    <t>4.1</t>
  </si>
  <si>
    <t>stržení původního PVC</t>
  </si>
  <si>
    <t>m2</t>
  </si>
  <si>
    <t>předsíň</t>
  </si>
  <si>
    <t>4.2</t>
  </si>
  <si>
    <t>úprava podkladu – nivelace</t>
  </si>
  <si>
    <t>pokoj, kuchyňský kout a předsíň</t>
  </si>
  <si>
    <t>4.4</t>
  </si>
  <si>
    <t>položení PVC – vyšší zátěž, celoplošně podlepit</t>
  </si>
  <si>
    <t>pokoj, kuchyňský kout a předsíň, dekor dřevo</t>
  </si>
  <si>
    <t>4.6</t>
  </si>
  <si>
    <t>montáž obvodové plastové lišty</t>
  </si>
  <si>
    <t>bm</t>
  </si>
  <si>
    <t>pokoj a předsíň dekor dřevo přizpůsobit PVC</t>
  </si>
  <si>
    <t>4.9</t>
  </si>
  <si>
    <t>odstranění plovoucí podlahy</t>
  </si>
  <si>
    <t>pokoj, kuchyňský kout</t>
  </si>
  <si>
    <t>5.1</t>
  </si>
  <si>
    <t>provedení štukových omítek, vč. vyrovnání podkladu, použití lepidla, perlinky, rohovníků</t>
  </si>
  <si>
    <t>celý byt (stěny včetně stropů), včetně ppoužití rohovníku</t>
  </si>
  <si>
    <t>5.2</t>
  </si>
  <si>
    <t>lokální opravy prasklin, prasklin panelových spojů</t>
  </si>
  <si>
    <t>5.4</t>
  </si>
  <si>
    <t>škrábání stěn,stropů</t>
  </si>
  <si>
    <t>celý byt včetně drobných zednických oprav</t>
  </si>
  <si>
    <t>5.6</t>
  </si>
  <si>
    <t>malba dvojnásobná bílá</t>
  </si>
  <si>
    <t>celý byt - otěruvzdorná malba</t>
  </si>
  <si>
    <t>6.8</t>
  </si>
  <si>
    <t>vybourání keramického obkladu</t>
  </si>
  <si>
    <t xml:space="preserve">pod kuchyňskou linkou a jedná stěna boční stěna </t>
  </si>
  <si>
    <t>6.23</t>
  </si>
  <si>
    <t>zhotovení nového podhledu</t>
  </si>
  <si>
    <t>koupelna + WC</t>
  </si>
  <si>
    <t>6.29</t>
  </si>
  <si>
    <t>zhotovení nového keramického obkladu včetně hydroizolační úpravy pod obklad v KU mezi horním a spodním dílem KL a kolem sporáku</t>
  </si>
  <si>
    <t xml:space="preserve">pod kuchyňskou linkou a 2x  boční stěna </t>
  </si>
  <si>
    <t>7.11</t>
  </si>
  <si>
    <t>nátěr radiátorů</t>
  </si>
  <si>
    <t xml:space="preserve">v pokoji,nátěr syntetickou barvou bílá barva </t>
  </si>
  <si>
    <t>7.12</t>
  </si>
  <si>
    <t>nátěr rozvodů ÚT</t>
  </si>
  <si>
    <t>syntetika barva bílá</t>
  </si>
  <si>
    <t>7.16</t>
  </si>
  <si>
    <t>nátěr zárubní – šířka 80 cm</t>
  </si>
  <si>
    <t>dveře do pokoje a vstupní bytové dveře, barva syntetická</t>
  </si>
  <si>
    <t>7.19</t>
  </si>
  <si>
    <t>nátěr parapetních desek vnějších</t>
  </si>
  <si>
    <t>balkón</t>
  </si>
  <si>
    <t>9.1</t>
  </si>
  <si>
    <t>opravy a seřízení plastových oken, viz poznámka</t>
  </si>
  <si>
    <t>balkónová sestava</t>
  </si>
  <si>
    <t>9.24</t>
  </si>
  <si>
    <t>demontáž bytových doplňků, viz poznámka</t>
  </si>
  <si>
    <t>police v předsíni a vestavná skříň</t>
  </si>
  <si>
    <t>9.35</t>
  </si>
  <si>
    <t>výměna bytového jádra T 06 BTS (1+0), VPOS (1+1), dle přiložené PD a rozpočtu</t>
  </si>
  <si>
    <t>11.30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</si>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</sst>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topLeftCell="A25" zoomScale="115" zoomScaleNormal="115" workbookViewId="0">
      <selection activeCell="G27" sqref="G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1062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7" si="0">ROUND(E24*F24, 2)</f>
        <v>0</v>
      </c>
      <c r="H24" s="37" t="s">
        <v>36</v>
      </c>
      <c r="J24" s="1">
        <v>5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39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39</v>
      </c>
      <c r="E28" s="19">
        <v>1</v>
      </c>
      <c r="F28" s="38"/>
      <c r="G28" s="19">
        <f t="shared" si="0"/>
        <v>0</v>
      </c>
      <c r="H28" s="37" t="s">
        <v>49</v>
      </c>
      <c r="J28" s="1">
        <v>74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39</v>
      </c>
      <c r="E29" s="19">
        <v>1</v>
      </c>
      <c r="F29" s="38"/>
      <c r="G29" s="19">
        <f t="shared" si="0"/>
        <v>0</v>
      </c>
      <c r="H29" s="37"/>
      <c r="J29" s="1">
        <v>76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39</v>
      </c>
      <c r="E30" s="19">
        <v>1</v>
      </c>
      <c r="F30" s="38"/>
      <c r="G30" s="19">
        <f t="shared" si="0"/>
        <v>0</v>
      </c>
      <c r="H30" s="37" t="s">
        <v>54</v>
      </c>
      <c r="J30" s="1">
        <v>77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57</v>
      </c>
      <c r="J31" s="1">
        <v>81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39</v>
      </c>
      <c r="E32" s="19">
        <v>1</v>
      </c>
      <c r="F32" s="38"/>
      <c r="G32" s="19">
        <f t="shared" si="0"/>
        <v>0</v>
      </c>
      <c r="H32" s="37"/>
      <c r="J32" s="1">
        <v>82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39</v>
      </c>
      <c r="E33" s="19">
        <v>1</v>
      </c>
      <c r="F33" s="38"/>
      <c r="G33" s="19">
        <f t="shared" si="0"/>
        <v>0</v>
      </c>
      <c r="H33" s="37" t="s">
        <v>62</v>
      </c>
      <c r="J33" s="1">
        <v>85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39</v>
      </c>
      <c r="E34" s="19">
        <v>1</v>
      </c>
      <c r="F34" s="38"/>
      <c r="G34" s="19">
        <f t="shared" si="0"/>
        <v>0</v>
      </c>
      <c r="H34" s="37" t="s">
        <v>65</v>
      </c>
      <c r="J34" s="1">
        <v>90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68</v>
      </c>
      <c r="J35" s="1">
        <v>120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39</v>
      </c>
      <c r="E36" s="19">
        <v>1</v>
      </c>
      <c r="F36" s="38"/>
      <c r="G36" s="19">
        <f t="shared" si="0"/>
        <v>0</v>
      </c>
      <c r="H36" s="37" t="s">
        <v>71</v>
      </c>
      <c r="J36" s="1">
        <v>301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39</v>
      </c>
      <c r="E37" s="19">
        <v>1</v>
      </c>
      <c r="F37" s="38"/>
      <c r="G37" s="19">
        <f t="shared" si="0"/>
        <v>0</v>
      </c>
      <c r="H37" s="37" t="s">
        <v>74</v>
      </c>
      <c r="J37" s="1">
        <v>314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77</v>
      </c>
      <c r="E38" s="19">
        <v>4</v>
      </c>
      <c r="F38" s="38"/>
      <c r="G38" s="19">
        <f t="shared" si="0"/>
        <v>0</v>
      </c>
      <c r="H38" s="37" t="s">
        <v>78</v>
      </c>
      <c r="J38" s="1">
        <v>148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77</v>
      </c>
      <c r="E39" s="19">
        <v>24</v>
      </c>
      <c r="F39" s="38"/>
      <c r="G39" s="19">
        <f t="shared" si="0"/>
        <v>0</v>
      </c>
      <c r="H39" s="37" t="s">
        <v>81</v>
      </c>
      <c r="J39" s="1">
        <v>149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77</v>
      </c>
      <c r="E40" s="19">
        <v>24</v>
      </c>
      <c r="F40" s="38"/>
      <c r="G40" s="19">
        <f t="shared" si="0"/>
        <v>0</v>
      </c>
      <c r="H40" s="37" t="s">
        <v>84</v>
      </c>
      <c r="J40" s="1">
        <v>151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87</v>
      </c>
      <c r="E41" s="19">
        <v>30</v>
      </c>
      <c r="F41" s="38"/>
      <c r="G41" s="19">
        <f t="shared" si="0"/>
        <v>0</v>
      </c>
      <c r="H41" s="37" t="s">
        <v>88</v>
      </c>
      <c r="J41" s="1">
        <v>153</v>
      </c>
    </row>
    <row r="42" spans="1:10" ht="29.25" customHeight="1" x14ac:dyDescent="0.25">
      <c r="A42" s="16">
        <v>19</v>
      </c>
      <c r="B42" s="17" t="s">
        <v>89</v>
      </c>
      <c r="C42" s="36" t="s">
        <v>90</v>
      </c>
      <c r="D42" s="18" t="s">
        <v>77</v>
      </c>
      <c r="E42" s="19">
        <v>20</v>
      </c>
      <c r="F42" s="38"/>
      <c r="G42" s="19">
        <f t="shared" si="0"/>
        <v>0</v>
      </c>
      <c r="H42" s="37" t="s">
        <v>91</v>
      </c>
      <c r="J42" s="1">
        <v>156</v>
      </c>
    </row>
    <row r="43" spans="1:10" ht="29.25" customHeight="1" x14ac:dyDescent="0.25">
      <c r="A43" s="16">
        <v>20</v>
      </c>
      <c r="B43" s="17" t="s">
        <v>92</v>
      </c>
      <c r="C43" s="36" t="s">
        <v>93</v>
      </c>
      <c r="D43" s="18" t="s">
        <v>77</v>
      </c>
      <c r="E43" s="19">
        <v>90</v>
      </c>
      <c r="F43" s="38"/>
      <c r="G43" s="19">
        <f t="shared" si="0"/>
        <v>0</v>
      </c>
      <c r="H43" s="37" t="s">
        <v>94</v>
      </c>
      <c r="J43" s="1">
        <v>162</v>
      </c>
    </row>
    <row r="44" spans="1:10" ht="29.25" customHeight="1" x14ac:dyDescent="0.25">
      <c r="A44" s="16">
        <v>21</v>
      </c>
      <c r="B44" s="17" t="s">
        <v>95</v>
      </c>
      <c r="C44" s="36" t="s">
        <v>96</v>
      </c>
      <c r="D44" s="18" t="s">
        <v>77</v>
      </c>
      <c r="E44" s="19">
        <v>10</v>
      </c>
      <c r="F44" s="38"/>
      <c r="G44" s="19">
        <f t="shared" si="0"/>
        <v>0</v>
      </c>
      <c r="H44" s="37"/>
      <c r="J44" s="1">
        <v>163</v>
      </c>
    </row>
    <row r="45" spans="1:10" ht="29.25" customHeight="1" x14ac:dyDescent="0.25">
      <c r="A45" s="16">
        <v>22</v>
      </c>
      <c r="B45" s="17" t="s">
        <v>97</v>
      </c>
      <c r="C45" s="36" t="s">
        <v>98</v>
      </c>
      <c r="D45" s="18" t="s">
        <v>77</v>
      </c>
      <c r="E45" s="19">
        <v>90</v>
      </c>
      <c r="F45" s="38"/>
      <c r="G45" s="19">
        <f t="shared" si="0"/>
        <v>0</v>
      </c>
      <c r="H45" s="37" t="s">
        <v>99</v>
      </c>
      <c r="J45" s="1">
        <v>165</v>
      </c>
    </row>
    <row r="46" spans="1:10" ht="29.25" customHeight="1" x14ac:dyDescent="0.25">
      <c r="A46" s="16">
        <v>23</v>
      </c>
      <c r="B46" s="17" t="s">
        <v>100</v>
      </c>
      <c r="C46" s="36" t="s">
        <v>101</v>
      </c>
      <c r="D46" s="18" t="s">
        <v>77</v>
      </c>
      <c r="E46" s="19">
        <v>90</v>
      </c>
      <c r="F46" s="38"/>
      <c r="G46" s="19">
        <f t="shared" si="0"/>
        <v>0</v>
      </c>
      <c r="H46" s="37" t="s">
        <v>102</v>
      </c>
      <c r="J46" s="1">
        <v>167</v>
      </c>
    </row>
    <row r="47" spans="1:10" ht="29.25" customHeight="1" x14ac:dyDescent="0.25">
      <c r="A47" s="16">
        <v>24</v>
      </c>
      <c r="B47" s="17" t="s">
        <v>103</v>
      </c>
      <c r="C47" s="36" t="s">
        <v>104</v>
      </c>
      <c r="D47" s="18" t="s">
        <v>77</v>
      </c>
      <c r="E47" s="19">
        <v>2</v>
      </c>
      <c r="F47" s="38"/>
      <c r="G47" s="19">
        <f t="shared" si="0"/>
        <v>0</v>
      </c>
      <c r="H47" s="37" t="s">
        <v>105</v>
      </c>
      <c r="J47" s="1">
        <v>176</v>
      </c>
    </row>
    <row r="48" spans="1:10" ht="29.25" customHeight="1" x14ac:dyDescent="0.25">
      <c r="A48" s="16">
        <v>25</v>
      </c>
      <c r="B48" s="17" t="s">
        <v>106</v>
      </c>
      <c r="C48" s="36" t="s">
        <v>107</v>
      </c>
      <c r="D48" s="18" t="s">
        <v>77</v>
      </c>
      <c r="E48" s="19">
        <v>3.5</v>
      </c>
      <c r="F48" s="38"/>
      <c r="G48" s="19">
        <f t="shared" si="0"/>
        <v>0</v>
      </c>
      <c r="H48" s="37" t="s">
        <v>108</v>
      </c>
      <c r="J48" s="1">
        <v>191</v>
      </c>
    </row>
    <row r="49" spans="1:10" ht="29.25" customHeight="1" x14ac:dyDescent="0.25">
      <c r="A49" s="16">
        <v>26</v>
      </c>
      <c r="B49" s="17" t="s">
        <v>109</v>
      </c>
      <c r="C49" s="36" t="s">
        <v>110</v>
      </c>
      <c r="D49" s="18" t="s">
        <v>77</v>
      </c>
      <c r="E49" s="19">
        <v>3</v>
      </c>
      <c r="F49" s="38"/>
      <c r="G49" s="19">
        <f t="shared" si="0"/>
        <v>0</v>
      </c>
      <c r="H49" s="37" t="s">
        <v>111</v>
      </c>
      <c r="J49" s="1">
        <v>401</v>
      </c>
    </row>
    <row r="50" spans="1:10" ht="29.25" customHeight="1" x14ac:dyDescent="0.25">
      <c r="A50" s="16">
        <v>27</v>
      </c>
      <c r="B50" s="17" t="s">
        <v>112</v>
      </c>
      <c r="C50" s="36" t="s">
        <v>113</v>
      </c>
      <c r="D50" s="18" t="s">
        <v>39</v>
      </c>
      <c r="E50" s="19">
        <v>1</v>
      </c>
      <c r="F50" s="38"/>
      <c r="G50" s="19">
        <f t="shared" si="0"/>
        <v>0</v>
      </c>
      <c r="H50" s="37" t="s">
        <v>114</v>
      </c>
      <c r="J50" s="1">
        <v>204</v>
      </c>
    </row>
    <row r="51" spans="1:10" ht="29.25" customHeight="1" x14ac:dyDescent="0.25">
      <c r="A51" s="16">
        <v>28</v>
      </c>
      <c r="B51" s="17" t="s">
        <v>115</v>
      </c>
      <c r="C51" s="36" t="s">
        <v>116</v>
      </c>
      <c r="D51" s="18" t="s">
        <v>42</v>
      </c>
      <c r="E51" s="19">
        <v>1</v>
      </c>
      <c r="F51" s="38"/>
      <c r="G51" s="19">
        <f t="shared" si="0"/>
        <v>0</v>
      </c>
      <c r="H51" s="37" t="s">
        <v>117</v>
      </c>
      <c r="J51" s="1">
        <v>205</v>
      </c>
    </row>
    <row r="52" spans="1:10" ht="29.25" customHeight="1" x14ac:dyDescent="0.25">
      <c r="A52" s="16">
        <v>29</v>
      </c>
      <c r="B52" s="17" t="s">
        <v>118</v>
      </c>
      <c r="C52" s="36" t="s">
        <v>119</v>
      </c>
      <c r="D52" s="18" t="s">
        <v>39</v>
      </c>
      <c r="E52" s="19">
        <v>2</v>
      </c>
      <c r="F52" s="38"/>
      <c r="G52" s="19">
        <f t="shared" si="0"/>
        <v>0</v>
      </c>
      <c r="H52" s="37" t="s">
        <v>120</v>
      </c>
      <c r="J52" s="1">
        <v>209</v>
      </c>
    </row>
    <row r="53" spans="1:10" ht="29.25" customHeight="1" x14ac:dyDescent="0.25">
      <c r="A53" s="16">
        <v>30</v>
      </c>
      <c r="B53" s="17" t="s">
        <v>121</v>
      </c>
      <c r="C53" s="36" t="s">
        <v>122</v>
      </c>
      <c r="D53" s="18" t="s">
        <v>77</v>
      </c>
      <c r="E53" s="19">
        <v>1</v>
      </c>
      <c r="F53" s="38"/>
      <c r="G53" s="19">
        <f t="shared" si="0"/>
        <v>0</v>
      </c>
      <c r="H53" s="37" t="s">
        <v>123</v>
      </c>
      <c r="J53" s="1">
        <v>212</v>
      </c>
    </row>
    <row r="54" spans="1:10" ht="29.25" customHeight="1" x14ac:dyDescent="0.25">
      <c r="A54" s="16">
        <v>31</v>
      </c>
      <c r="B54" s="17" t="s">
        <v>124</v>
      </c>
      <c r="C54" s="36" t="s">
        <v>125</v>
      </c>
      <c r="D54" s="18" t="s">
        <v>39</v>
      </c>
      <c r="E54" s="19">
        <v>1</v>
      </c>
      <c r="F54" s="38"/>
      <c r="G54" s="19">
        <f t="shared" si="0"/>
        <v>0</v>
      </c>
      <c r="H54" s="37" t="s">
        <v>126</v>
      </c>
      <c r="J54" s="1">
        <v>237</v>
      </c>
    </row>
    <row r="55" spans="1:10" ht="29.25" customHeight="1" x14ac:dyDescent="0.25">
      <c r="A55" s="16">
        <v>32</v>
      </c>
      <c r="B55" s="17" t="s">
        <v>127</v>
      </c>
      <c r="C55" s="36" t="s">
        <v>128</v>
      </c>
      <c r="D55" s="18" t="s">
        <v>42</v>
      </c>
      <c r="E55" s="19">
        <v>1</v>
      </c>
      <c r="F55" s="38"/>
      <c r="G55" s="19">
        <f t="shared" si="0"/>
        <v>0</v>
      </c>
      <c r="H55" s="37" t="s">
        <v>129</v>
      </c>
      <c r="J55" s="1">
        <v>303</v>
      </c>
    </row>
    <row r="56" spans="1:10" ht="29.25" customHeight="1" x14ac:dyDescent="0.25">
      <c r="A56" s="16">
        <v>33</v>
      </c>
      <c r="B56" s="17" t="s">
        <v>130</v>
      </c>
      <c r="C56" s="36" t="s">
        <v>131</v>
      </c>
      <c r="D56" s="18" t="s">
        <v>42</v>
      </c>
      <c r="E56" s="19">
        <v>1</v>
      </c>
      <c r="F56" s="38"/>
      <c r="G56" s="19">
        <f t="shared" si="0"/>
        <v>0</v>
      </c>
      <c r="H56" s="37"/>
      <c r="J56" s="1">
        <v>470</v>
      </c>
    </row>
    <row r="57" spans="1:10" ht="29.25" customHeight="1" x14ac:dyDescent="0.25">
      <c r="A57" s="16">
        <v>34</v>
      </c>
      <c r="B57" s="17" t="s">
        <v>132</v>
      </c>
      <c r="C57" s="36" t="s">
        <v>133</v>
      </c>
      <c r="D57" s="18" t="s">
        <v>21</v>
      </c>
      <c r="E57" s="19">
        <v>1</v>
      </c>
      <c r="F57" s="38"/>
      <c r="G57" s="19">
        <f t="shared" si="0"/>
        <v>0</v>
      </c>
      <c r="H57" s="37" t="s">
        <v>134</v>
      </c>
      <c r="J57" s="1">
        <v>306</v>
      </c>
    </row>
    <row r="58" spans="1:10" ht="27" customHeight="1" x14ac:dyDescent="0.25">
      <c r="A58" s="44" t="s">
        <v>135</v>
      </c>
      <c r="B58" s="45"/>
      <c r="C58" s="45"/>
      <c r="D58" s="45"/>
      <c r="E58" s="45"/>
      <c r="F58" s="45"/>
      <c r="G58" s="15">
        <f>SUM(G24:G57)</f>
        <v>10000</v>
      </c>
      <c r="H58" s="26"/>
    </row>
    <row r="59" spans="1:10" s="29" customFormat="1" ht="27" customHeight="1" x14ac:dyDescent="0.25">
      <c r="A59" s="68" t="s">
        <v>136</v>
      </c>
      <c r="B59" s="68"/>
      <c r="C59" s="68"/>
      <c r="D59" s="68"/>
      <c r="E59" s="68"/>
      <c r="F59" s="68"/>
      <c r="G59" s="68"/>
      <c r="H59" s="68"/>
    </row>
    <row r="60" spans="1:10" ht="27" customHeight="1" x14ac:dyDescent="0.25">
      <c r="A60" s="67" t="s">
        <v>137</v>
      </c>
      <c r="B60" s="67"/>
      <c r="C60" s="67"/>
      <c r="D60" s="67"/>
      <c r="E60" s="67"/>
      <c r="F60" s="67"/>
      <c r="G60" s="67"/>
      <c r="H60" s="67"/>
    </row>
    <row r="61" spans="1:10" ht="35.1" customHeight="1" x14ac:dyDescent="0.25">
      <c r="A61" s="32" t="s">
        <v>138</v>
      </c>
      <c r="B61" s="33"/>
      <c r="C61" s="33"/>
      <c r="D61" s="33"/>
      <c r="E61" s="34"/>
      <c r="F61" s="39"/>
      <c r="G61" s="31" t="s">
        <v>139</v>
      </c>
      <c r="H61" s="30"/>
    </row>
    <row r="62" spans="1:10" ht="15.75" customHeight="1" x14ac:dyDescent="0.25">
      <c r="A62" s="27"/>
      <c r="B62" s="42" t="s">
        <v>140</v>
      </c>
      <c r="C62" s="42"/>
      <c r="D62" s="42"/>
      <c r="E62" s="42"/>
      <c r="F62" s="43"/>
    </row>
    <row r="63" spans="1:10" ht="45" customHeight="1" x14ac:dyDescent="0.25">
      <c r="A63" s="28">
        <v>1</v>
      </c>
      <c r="B63" s="40" t="s">
        <v>141</v>
      </c>
      <c r="C63" s="40"/>
      <c r="D63" s="40"/>
      <c r="E63" s="40"/>
      <c r="F63" s="41"/>
    </row>
    <row r="64" spans="1:10" ht="60" customHeight="1" x14ac:dyDescent="0.25">
      <c r="A64" s="28">
        <v>2</v>
      </c>
      <c r="B64" s="40" t="s">
        <v>142</v>
      </c>
      <c r="C64" s="40"/>
      <c r="D64" s="40"/>
      <c r="E64" s="40"/>
      <c r="F64" s="41"/>
    </row>
    <row r="65" spans="1:6" ht="45" customHeight="1" x14ac:dyDescent="0.25">
      <c r="A65" s="28">
        <v>3</v>
      </c>
      <c r="B65" s="40" t="s">
        <v>143</v>
      </c>
      <c r="C65" s="40"/>
      <c r="D65" s="40"/>
      <c r="E65" s="40"/>
      <c r="F65" s="41"/>
    </row>
    <row r="66" spans="1:6" ht="75" customHeight="1" x14ac:dyDescent="0.25">
      <c r="A66" s="28">
        <v>4</v>
      </c>
      <c r="B66" s="40" t="s">
        <v>144</v>
      </c>
      <c r="C66" s="40"/>
      <c r="D66" s="40"/>
      <c r="E66" s="40"/>
      <c r="F66" s="41"/>
    </row>
    <row r="67" spans="1:6" ht="120" customHeight="1" x14ac:dyDescent="0.25">
      <c r="A67" s="28">
        <v>5</v>
      </c>
      <c r="B67" s="40" t="s">
        <v>145</v>
      </c>
      <c r="C67" s="40"/>
      <c r="D67" s="40"/>
      <c r="E67" s="40"/>
      <c r="F67" s="41"/>
    </row>
    <row r="68" spans="1:6" x14ac:dyDescent="0.25">
      <c r="A68" s="10"/>
      <c r="B68" s="35"/>
      <c r="C68" s="35"/>
      <c r="D68" s="35"/>
      <c r="E68" s="35"/>
      <c r="F68" s="35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2:F62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0:H60"/>
    <mergeCell ref="A59:H59"/>
    <mergeCell ref="B63:F63"/>
    <mergeCell ref="B64:F64"/>
    <mergeCell ref="B65:F65"/>
    <mergeCell ref="B66:F66"/>
    <mergeCell ref="B67:F6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2021-05-19T12:54:08Z</dcterms:modified>
  <cp:category/>
</cp:coreProperties>
</file>