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<sst xmlns="http://schemas.openxmlformats.org/spreadsheetml/2006/main" count="198" uniqueCount="156">
  <si>
    <t>Oprava volného bytu č. 14, Hasičská 1</t>
  </si>
  <si>
    <t>VZ č. 125/2021</t>
  </si>
  <si>
    <t>31.5.2021 13:41:46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</si>
  <si>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</si>
  <si>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</si>
  <si>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</si>
  <si>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</si>
  <si>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</si>
  <si>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</si>
  <si>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</si>
  <si>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</si>
  <si>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</si>
  <si>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</si>
  <si>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</si>
  <si>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</si>
  <si>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</si>
  <si>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</si>
  <si>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Hasičská 1/114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</si>
  <si>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</si>
  <si>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</si>
  <si>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</si>
  <si>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</si>
  <si>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</si>
  <si>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</si>
  <si>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</si>
  <si>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</si>
  <si>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</si>
  <si>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</si>
  <si>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</si>
  <si>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</si>
  <si>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</si>
  <si>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</si>
  <si>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</si>
  <si>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</si>
  <si>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</si>
  <si>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</si>
  <si>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</si>
  <si>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</si>
  <si>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</si>
  <si>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</si>
  <si>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</si>
  <si>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</si>
  <si>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</si>
  <si>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</si>
  <si>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</si>
  <si>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</si>
  <si>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</si>
  <si>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</si>
  <si>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</si>
  <si>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</si>
  <si>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</si>
  <si>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</si>
  <si>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</si>
  <si>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sprchovácí vanička  90 cm x 90 cm</t>
  </si>
  <si>
    <t>3.16</t>
  </si>
  <si>
    <t>obezdění sprchové vaničky</t>
  </si>
  <si>
    <t>m2</t>
  </si>
  <si>
    <t xml:space="preserve">dodání a montáž vanových dvířek vč. rámu </t>
  </si>
  <si>
    <t>3.17</t>
  </si>
  <si>
    <t>obložení sprchové vaničky</t>
  </si>
  <si>
    <t>3.19</t>
  </si>
  <si>
    <t>výměna zástěny do sprchového koutu</t>
  </si>
  <si>
    <t>soubor</t>
  </si>
  <si>
    <t>3.24</t>
  </si>
  <si>
    <t>výměna baterie umyvadlové nástěnné R100</t>
  </si>
  <si>
    <t>3.31</t>
  </si>
  <si>
    <t>výměna baterie sprchové nástěnné R100</t>
  </si>
  <si>
    <t>3.33</t>
  </si>
  <si>
    <t>výměna dřezu nerez včetně příslušenství</t>
  </si>
  <si>
    <t>3.37</t>
  </si>
  <si>
    <t>výměna kuchyňské linky 150 cm</t>
  </si>
  <si>
    <t>tl.lamina 18 mm,dekor dřevo, ve spodní části 4xšuplík s kolejničkami, ABS hrany 2 mm, zavírače zásuvek a dvířek s měkkým dorazem</t>
  </si>
  <si>
    <t>3.54</t>
  </si>
  <si>
    <t>výměna vnitřních dveří – plné 60 cm</t>
  </si>
  <si>
    <t xml:space="preserve">komora,KOU- včetně 3 ks pantů, povrchová úprava lakovaná nebo CPL laminát </t>
  </si>
  <si>
    <t>3.60</t>
  </si>
  <si>
    <t>výměna vnitřních dveří – prosklené 2/3 sklo 80 cm</t>
  </si>
  <si>
    <t xml:space="preserve">OP, KU - včetně 3 ks pantů, povrchová úprava lakovaná nebo CPL laminát </t>
  </si>
  <si>
    <t>3.67</t>
  </si>
  <si>
    <t>výměna dveřního prahu – délka 60 cm</t>
  </si>
  <si>
    <t>komora, KOU - dřevěný lak</t>
  </si>
  <si>
    <t>3.69</t>
  </si>
  <si>
    <t>výměna dveřního prahu – délka 80 cm</t>
  </si>
  <si>
    <t xml:space="preserve">LO, KU - dřevěný - lak </t>
  </si>
  <si>
    <t>3.82</t>
  </si>
  <si>
    <t>výměna dveřního kování</t>
  </si>
  <si>
    <t>Komora,KOU,KU,OP - kov</t>
  </si>
  <si>
    <t>3.83</t>
  </si>
  <si>
    <t>výměna zámku u dveří</t>
  </si>
  <si>
    <t>komora,KOU,KU,OP</t>
  </si>
  <si>
    <t>3.114</t>
  </si>
  <si>
    <t>výměna dřezové desky dl. 150 cm, vč. ukončovacích lišt</t>
  </si>
  <si>
    <t>delká desky 105 cm, tl.min. 28 mm, včetně nerezové hrany u sporáku</t>
  </si>
  <si>
    <t>3.123</t>
  </si>
  <si>
    <t>demontáž a zpětná montáž zařizovacích předmětů, viz poznámka</t>
  </si>
  <si>
    <t>demontaž stolu v KU, demontáž police v PŘ</t>
  </si>
  <si>
    <t>4.1</t>
  </si>
  <si>
    <t>stržení původního PVC</t>
  </si>
  <si>
    <t>KU,PŘ,OP</t>
  </si>
  <si>
    <t>4.2</t>
  </si>
  <si>
    <t>úprava podkladu – nivelace</t>
  </si>
  <si>
    <t>KU,PŘ, OP</t>
  </si>
  <si>
    <t>4.4</t>
  </si>
  <si>
    <t>položení PVC – vyšší zátěž, celoplošně podlepit</t>
  </si>
  <si>
    <t>OP,KU,PŘ, -vyšší zátěž, nášlapná vrstva min. 0,7 mm, dekor plovoucí podlaha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</si>
  <si>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</si>
  <si>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</si>
  <si>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</si>
  <si>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</si>
  <si>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</si>
  <si>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OP,KU,PŘ ,KOU+WC  vč. náležité úpravy podkladu (např. použití perlinky do lepidla). rohovníků, špalet atd.</t>
  </si>
  <si>
    <t>5.6</t>
  </si>
  <si>
    <t>malba dvojnásobná bílá</t>
  </si>
  <si>
    <t>6.7</t>
  </si>
  <si>
    <t>úprava podkladu pod obklad , včetně hydroizolace, viz poznámka</t>
  </si>
  <si>
    <t>KOU - 16 m2, KU - 2 m2</t>
  </si>
  <si>
    <t>6.8</t>
  </si>
  <si>
    <t>vybourání keramického obkladu</t>
  </si>
  <si>
    <t>6.9</t>
  </si>
  <si>
    <t>provedení keramického obkladu</t>
  </si>
  <si>
    <t xml:space="preserve">KOU - 16 m2 - provedení ze dvou barev, KU  2 m2 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</si>
  <si>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</si>
  <si>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</si>
  <si>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</si>
  <si>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</si>
  <si>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</si>
  <si>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</si>
  <si>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</si>
  <si>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</si>
  <si>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OP, KU, KOU - panel - nátěr bílý syntetika</t>
  </si>
  <si>
    <t>7.12</t>
  </si>
  <si>
    <t>nátěr rozvodů ÚT</t>
  </si>
  <si>
    <t>nátěr bílý syntetika</t>
  </si>
  <si>
    <t>7.14</t>
  </si>
  <si>
    <t>nátěr zárubní – šířka 60 cm</t>
  </si>
  <si>
    <t>KOU, komora - nátěr bílý syntetika</t>
  </si>
  <si>
    <t>7.16</t>
  </si>
  <si>
    <t>nátěr zárubní – šířka 80 cm</t>
  </si>
  <si>
    <t xml:space="preserve">OP,KU,- nátěr bílý sytetika, vstupní dveře - nátěr hnědý syntetika , 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</si>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</sst>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showGridLines="0" tabSelected="1" zoomScale="115" zoomScaleNormal="115" workbookViewId="0" topLeftCell="A1">
      <selection activeCell="F67" sqref="F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1068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>
        <v>3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10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11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12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13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14</v>
      </c>
      <c r="B15" s="82"/>
      <c r="C15" s="82"/>
      <c r="D15" s="82" t="s">
        <v>15</v>
      </c>
      <c r="E15" s="82"/>
      <c r="F15" s="82"/>
      <c r="G15" s="83"/>
      <c r="H15" s="6"/>
    </row>
    <row r="16" spans="1:8" ht="15">
      <c r="A16" s="57" t="s">
        <v>16</v>
      </c>
      <c r="B16" s="40"/>
      <c r="C16" s="40"/>
      <c r="D16" s="40" t="s">
        <v>17</v>
      </c>
      <c r="E16" s="40"/>
      <c r="F16" s="40"/>
      <c r="G16" s="41"/>
      <c r="H16" s="6"/>
    </row>
    <row r="17" spans="1:8" ht="15">
      <c r="A17" s="57" t="s">
        <v>18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19</v>
      </c>
      <c r="B18" s="40"/>
      <c r="C18" s="40"/>
      <c r="D18" s="40" t="s">
        <v>20</v>
      </c>
      <c r="E18" s="40"/>
      <c r="F18" s="40"/>
      <c r="G18" s="41"/>
      <c r="H18" s="6"/>
    </row>
    <row r="19" spans="1:8" ht="12.75" customHeight="1">
      <c r="A19" s="42" t="s">
        <v>21</v>
      </c>
      <c r="B19" s="43"/>
      <c r="C19" s="44"/>
      <c r="D19" s="58" t="s">
        <v>22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23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24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20</v>
      </c>
      <c r="E24" s="19">
        <v>1</v>
      </c>
      <c r="F24" s="33"/>
      <c r="G24" s="19">
        <f aca="true" t="shared" si="0" ref="G24:G67">ROUND(E24*F24,2)</f>
        <v>0</v>
      </c>
      <c r="H24" s="32" t="s">
        <v>35</v>
      </c>
      <c r="J24" s="1">
        <v>6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20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38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43</v>
      </c>
      <c r="C28" s="31" t="s">
        <v>44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45</v>
      </c>
      <c r="C29" s="31" t="s">
        <v>46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47</v>
      </c>
      <c r="C30" s="31" t="s">
        <v>48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49</v>
      </c>
      <c r="C31" s="31" t="s">
        <v>50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51</v>
      </c>
      <c r="C32" s="31" t="s">
        <v>52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53</v>
      </c>
      <c r="J32" s="1">
        <v>56</v>
      </c>
    </row>
    <row r="33" spans="1:10" ht="29.25" customHeight="1">
      <c r="A33" s="16">
        <v>10</v>
      </c>
      <c r="B33" s="17" t="s">
        <v>54</v>
      </c>
      <c r="C33" s="31" t="s">
        <v>55</v>
      </c>
      <c r="D33" s="18" t="s">
        <v>56</v>
      </c>
      <c r="E33" s="19">
        <v>1</v>
      </c>
      <c r="F33" s="33"/>
      <c r="G33" s="19">
        <f t="shared" si="0"/>
        <v>0</v>
      </c>
      <c r="H33" s="32" t="s">
        <v>57</v>
      </c>
      <c r="J33" s="1">
        <v>57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56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62</v>
      </c>
      <c r="E35" s="19">
        <v>1</v>
      </c>
      <c r="F35" s="33"/>
      <c r="G35" s="19">
        <f t="shared" si="0"/>
        <v>0</v>
      </c>
      <c r="H35" s="32"/>
      <c r="J35" s="1">
        <v>60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38</v>
      </c>
      <c r="E36" s="19">
        <v>1</v>
      </c>
      <c r="F36" s="33"/>
      <c r="G36" s="19">
        <f t="shared" si="0"/>
        <v>0</v>
      </c>
      <c r="H36" s="32"/>
      <c r="J36" s="1">
        <v>65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72</v>
      </c>
    </row>
    <row r="38" spans="1:10" ht="29.25" customHeight="1">
      <c r="A38" s="16">
        <v>15</v>
      </c>
      <c r="B38" s="17" t="s">
        <v>67</v>
      </c>
      <c r="C38" s="31" t="s">
        <v>68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74</v>
      </c>
    </row>
    <row r="39" spans="1:10" ht="29.25" customHeight="1">
      <c r="A39" s="16">
        <v>16</v>
      </c>
      <c r="B39" s="17" t="s">
        <v>69</v>
      </c>
      <c r="C39" s="31" t="s">
        <v>70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71</v>
      </c>
      <c r="J39" s="1">
        <v>78</v>
      </c>
    </row>
    <row r="40" spans="1:10" ht="29.25" customHeight="1">
      <c r="A40" s="16">
        <v>17</v>
      </c>
      <c r="B40" s="17" t="s">
        <v>72</v>
      </c>
      <c r="C40" s="31" t="s">
        <v>73</v>
      </c>
      <c r="D40" s="18" t="s">
        <v>38</v>
      </c>
      <c r="E40" s="19">
        <v>2</v>
      </c>
      <c r="F40" s="33"/>
      <c r="G40" s="19">
        <f t="shared" si="0"/>
        <v>0</v>
      </c>
      <c r="H40" s="32" t="s">
        <v>74</v>
      </c>
      <c r="J40" s="1">
        <v>95</v>
      </c>
    </row>
    <row r="41" spans="1:10" ht="29.25" customHeight="1">
      <c r="A41" s="16">
        <v>18</v>
      </c>
      <c r="B41" s="17" t="s">
        <v>75</v>
      </c>
      <c r="C41" s="31" t="s">
        <v>76</v>
      </c>
      <c r="D41" s="18" t="s">
        <v>38</v>
      </c>
      <c r="E41" s="19">
        <v>2</v>
      </c>
      <c r="F41" s="33"/>
      <c r="G41" s="19">
        <f t="shared" si="0"/>
        <v>0</v>
      </c>
      <c r="H41" s="32" t="s">
        <v>77</v>
      </c>
      <c r="J41" s="1">
        <v>101</v>
      </c>
    </row>
    <row r="42" spans="1:10" ht="29.25" customHeight="1">
      <c r="A42" s="16">
        <v>19</v>
      </c>
      <c r="B42" s="17" t="s">
        <v>78</v>
      </c>
      <c r="C42" s="31" t="s">
        <v>79</v>
      </c>
      <c r="D42" s="18" t="s">
        <v>38</v>
      </c>
      <c r="E42" s="19">
        <v>2</v>
      </c>
      <c r="F42" s="33"/>
      <c r="G42" s="19">
        <f t="shared" si="0"/>
        <v>0</v>
      </c>
      <c r="H42" s="32" t="s">
        <v>80</v>
      </c>
      <c r="J42" s="1">
        <v>108</v>
      </c>
    </row>
    <row r="43" spans="1:10" ht="29.25" customHeight="1">
      <c r="A43" s="16">
        <v>20</v>
      </c>
      <c r="B43" s="17" t="s">
        <v>81</v>
      </c>
      <c r="C43" s="31" t="s">
        <v>82</v>
      </c>
      <c r="D43" s="18" t="s">
        <v>38</v>
      </c>
      <c r="E43" s="19">
        <v>2</v>
      </c>
      <c r="F43" s="33"/>
      <c r="G43" s="19">
        <f t="shared" si="0"/>
        <v>0</v>
      </c>
      <c r="H43" s="32" t="s">
        <v>83</v>
      </c>
      <c r="J43" s="1">
        <v>110</v>
      </c>
    </row>
    <row r="44" spans="1:10" ht="29.25" customHeight="1">
      <c r="A44" s="16">
        <v>21</v>
      </c>
      <c r="B44" s="17" t="s">
        <v>84</v>
      </c>
      <c r="C44" s="31" t="s">
        <v>85</v>
      </c>
      <c r="D44" s="18" t="s">
        <v>38</v>
      </c>
      <c r="E44" s="19">
        <v>4</v>
      </c>
      <c r="F44" s="33"/>
      <c r="G44" s="19">
        <f t="shared" si="0"/>
        <v>0</v>
      </c>
      <c r="H44" s="32" t="s">
        <v>86</v>
      </c>
      <c r="J44" s="1">
        <v>123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38</v>
      </c>
      <c r="E45" s="19">
        <v>4</v>
      </c>
      <c r="F45" s="33"/>
      <c r="G45" s="19">
        <f t="shared" si="0"/>
        <v>0</v>
      </c>
      <c r="H45" s="32" t="s">
        <v>89</v>
      </c>
      <c r="J45" s="1">
        <v>124</v>
      </c>
    </row>
    <row r="46" spans="1:10" ht="29.25" customHeight="1">
      <c r="A46" s="16">
        <v>23</v>
      </c>
      <c r="B46" s="17" t="s">
        <v>90</v>
      </c>
      <c r="C46" s="31" t="s">
        <v>91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92</v>
      </c>
      <c r="J46" s="1">
        <v>300</v>
      </c>
    </row>
    <row r="47" spans="1:10" ht="29.25" customHeight="1">
      <c r="A47" s="16">
        <v>24</v>
      </c>
      <c r="B47" s="17" t="s">
        <v>93</v>
      </c>
      <c r="C47" s="31" t="s">
        <v>94</v>
      </c>
      <c r="D47" s="18" t="s">
        <v>62</v>
      </c>
      <c r="E47" s="19">
        <v>1</v>
      </c>
      <c r="F47" s="33"/>
      <c r="G47" s="19">
        <f t="shared" si="0"/>
        <v>0</v>
      </c>
      <c r="H47" s="32" t="s">
        <v>95</v>
      </c>
      <c r="J47" s="1">
        <v>315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56</v>
      </c>
      <c r="E48" s="19">
        <v>31</v>
      </c>
      <c r="F48" s="33"/>
      <c r="G48" s="19">
        <f t="shared" si="0"/>
        <v>0</v>
      </c>
      <c r="H48" s="32" t="s">
        <v>98</v>
      </c>
      <c r="J48" s="1">
        <v>148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56</v>
      </c>
      <c r="E49" s="19">
        <v>31</v>
      </c>
      <c r="F49" s="33"/>
      <c r="G49" s="19">
        <f t="shared" si="0"/>
        <v>0</v>
      </c>
      <c r="H49" s="32" t="s">
        <v>101</v>
      </c>
      <c r="J49" s="1">
        <v>149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56</v>
      </c>
      <c r="E50" s="19">
        <v>31</v>
      </c>
      <c r="F50" s="33"/>
      <c r="G50" s="19">
        <f t="shared" si="0"/>
        <v>0</v>
      </c>
      <c r="H50" s="32" t="s">
        <v>104</v>
      </c>
      <c r="J50" s="1">
        <v>151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107</v>
      </c>
      <c r="E51" s="19">
        <v>35</v>
      </c>
      <c r="F51" s="33"/>
      <c r="G51" s="19">
        <f t="shared" si="0"/>
        <v>0</v>
      </c>
      <c r="H51" s="32"/>
      <c r="J51" s="1">
        <v>152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56</v>
      </c>
      <c r="E52" s="19">
        <v>147</v>
      </c>
      <c r="F52" s="33"/>
      <c r="G52" s="19">
        <f t="shared" si="0"/>
        <v>0</v>
      </c>
      <c r="H52" s="32" t="s">
        <v>110</v>
      </c>
      <c r="J52" s="1">
        <v>162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56</v>
      </c>
      <c r="E53" s="19">
        <v>147</v>
      </c>
      <c r="F53" s="33"/>
      <c r="G53" s="19">
        <f t="shared" si="0"/>
        <v>0</v>
      </c>
      <c r="H53" s="32"/>
      <c r="J53" s="1">
        <v>167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56</v>
      </c>
      <c r="E54" s="19">
        <v>18</v>
      </c>
      <c r="F54" s="33"/>
      <c r="G54" s="19">
        <f t="shared" si="0"/>
        <v>0</v>
      </c>
      <c r="H54" s="32" t="s">
        <v>115</v>
      </c>
      <c r="J54" s="1">
        <v>175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56</v>
      </c>
      <c r="E55" s="19">
        <v>18</v>
      </c>
      <c r="F55" s="33"/>
      <c r="G55" s="19">
        <f t="shared" si="0"/>
        <v>0</v>
      </c>
      <c r="H55" s="32" t="s">
        <v>115</v>
      </c>
      <c r="J55" s="1">
        <v>176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56</v>
      </c>
      <c r="E56" s="19">
        <v>18</v>
      </c>
      <c r="F56" s="33"/>
      <c r="G56" s="19">
        <f t="shared" si="0"/>
        <v>0</v>
      </c>
      <c r="H56" s="32" t="s">
        <v>120</v>
      </c>
      <c r="J56" s="1">
        <v>177</v>
      </c>
    </row>
    <row r="57" spans="1:10" ht="29.25" customHeight="1">
      <c r="A57" s="16">
        <v>34</v>
      </c>
      <c r="B57" s="17" t="s">
        <v>121</v>
      </c>
      <c r="C57" s="31" t="s">
        <v>122</v>
      </c>
      <c r="D57" s="18" t="s">
        <v>56</v>
      </c>
      <c r="E57" s="19">
        <v>3</v>
      </c>
      <c r="F57" s="33"/>
      <c r="G57" s="19">
        <f t="shared" si="0"/>
        <v>0</v>
      </c>
      <c r="H57" s="32"/>
      <c r="J57" s="1">
        <v>179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56</v>
      </c>
      <c r="E58" s="19">
        <v>3</v>
      </c>
      <c r="F58" s="33"/>
      <c r="G58" s="19">
        <f t="shared" si="0"/>
        <v>0</v>
      </c>
      <c r="H58" s="32"/>
      <c r="J58" s="1">
        <v>182</v>
      </c>
    </row>
    <row r="59" spans="1:10" ht="29.25" customHeight="1">
      <c r="A59" s="16">
        <v>36</v>
      </c>
      <c r="B59" s="17" t="s">
        <v>125</v>
      </c>
      <c r="C59" s="31" t="s">
        <v>126</v>
      </c>
      <c r="D59" s="18" t="s">
        <v>56</v>
      </c>
      <c r="E59" s="19">
        <v>3</v>
      </c>
      <c r="F59" s="33"/>
      <c r="G59" s="19">
        <f t="shared" si="0"/>
        <v>0</v>
      </c>
      <c r="H59" s="32"/>
      <c r="J59" s="1">
        <v>186</v>
      </c>
    </row>
    <row r="60" spans="1:10" ht="29.25" customHeight="1">
      <c r="A60" s="16">
        <v>37</v>
      </c>
      <c r="B60" s="17" t="s">
        <v>127</v>
      </c>
      <c r="C60" s="31" t="s">
        <v>128</v>
      </c>
      <c r="D60" s="18" t="s">
        <v>38</v>
      </c>
      <c r="E60" s="19">
        <v>3</v>
      </c>
      <c r="F60" s="33"/>
      <c r="G60" s="19">
        <f t="shared" si="0"/>
        <v>0</v>
      </c>
      <c r="H60" s="32" t="s">
        <v>129</v>
      </c>
      <c r="J60" s="1">
        <v>204</v>
      </c>
    </row>
    <row r="61" spans="1:10" ht="29.25" customHeight="1">
      <c r="A61" s="16">
        <v>38</v>
      </c>
      <c r="B61" s="17" t="s">
        <v>130</v>
      </c>
      <c r="C61" s="31" t="s">
        <v>131</v>
      </c>
      <c r="D61" s="18" t="s">
        <v>62</v>
      </c>
      <c r="E61" s="19">
        <v>1</v>
      </c>
      <c r="F61" s="33"/>
      <c r="G61" s="19">
        <f t="shared" si="0"/>
        <v>0</v>
      </c>
      <c r="H61" s="32" t="s">
        <v>132</v>
      </c>
      <c r="J61" s="1">
        <v>205</v>
      </c>
    </row>
    <row r="62" spans="1:10" ht="29.25" customHeight="1">
      <c r="A62" s="16">
        <v>39</v>
      </c>
      <c r="B62" s="17" t="s">
        <v>133</v>
      </c>
      <c r="C62" s="31" t="s">
        <v>134</v>
      </c>
      <c r="D62" s="18" t="s">
        <v>38</v>
      </c>
      <c r="E62" s="19">
        <v>2</v>
      </c>
      <c r="F62" s="33"/>
      <c r="G62" s="19">
        <f t="shared" si="0"/>
        <v>0</v>
      </c>
      <c r="H62" s="32" t="s">
        <v>135</v>
      </c>
      <c r="J62" s="1">
        <v>207</v>
      </c>
    </row>
    <row r="63" spans="1:10" ht="29.25" customHeight="1">
      <c r="A63" s="16">
        <v>40</v>
      </c>
      <c r="B63" s="17" t="s">
        <v>136</v>
      </c>
      <c r="C63" s="31" t="s">
        <v>137</v>
      </c>
      <c r="D63" s="18" t="s">
        <v>38</v>
      </c>
      <c r="E63" s="19">
        <v>3</v>
      </c>
      <c r="F63" s="33"/>
      <c r="G63" s="19">
        <f t="shared" si="0"/>
        <v>0</v>
      </c>
      <c r="H63" s="32" t="s">
        <v>138</v>
      </c>
      <c r="J63" s="1">
        <v>209</v>
      </c>
    </row>
    <row r="64" spans="1:10" ht="29.25" customHeight="1">
      <c r="A64" s="16">
        <v>41</v>
      </c>
      <c r="B64" s="17" t="s">
        <v>139</v>
      </c>
      <c r="C64" s="31" t="s">
        <v>140</v>
      </c>
      <c r="D64" s="18" t="s">
        <v>38</v>
      </c>
      <c r="E64" s="19">
        <v>2</v>
      </c>
      <c r="F64" s="33"/>
      <c r="G64" s="19">
        <f t="shared" si="0"/>
        <v>0</v>
      </c>
      <c r="H64" s="32"/>
      <c r="J64" s="1">
        <v>217</v>
      </c>
    </row>
    <row r="65" spans="1:10" ht="29.25" customHeight="1">
      <c r="A65" s="16">
        <v>42</v>
      </c>
      <c r="B65" s="17" t="s">
        <v>141</v>
      </c>
      <c r="C65" s="31" t="s">
        <v>142</v>
      </c>
      <c r="D65" s="18" t="s">
        <v>62</v>
      </c>
      <c r="E65" s="19">
        <v>1</v>
      </c>
      <c r="F65" s="33"/>
      <c r="G65" s="19">
        <f t="shared" si="0"/>
        <v>0</v>
      </c>
      <c r="H65" s="32"/>
      <c r="J65" s="1">
        <v>399</v>
      </c>
    </row>
    <row r="66" spans="1:10" ht="29.25" customHeight="1">
      <c r="A66" s="16">
        <v>43</v>
      </c>
      <c r="B66" s="17" t="s">
        <v>143</v>
      </c>
      <c r="C66" s="31" t="s">
        <v>144</v>
      </c>
      <c r="D66" s="18" t="s">
        <v>62</v>
      </c>
      <c r="E66" s="19">
        <v>1</v>
      </c>
      <c r="F66" s="33"/>
      <c r="G66" s="19">
        <f t="shared" si="0"/>
        <v>0</v>
      </c>
      <c r="H66" s="32"/>
      <c r="J66" s="1">
        <v>400</v>
      </c>
    </row>
    <row r="67" spans="1:10" ht="29.25" customHeight="1">
      <c r="A67" s="16">
        <v>44</v>
      </c>
      <c r="B67" s="17" t="s">
        <v>145</v>
      </c>
      <c r="C67" s="31" t="s">
        <v>146</v>
      </c>
      <c r="D67" s="18" t="s">
        <v>20</v>
      </c>
      <c r="E67" s="19">
        <v>1</v>
      </c>
      <c r="F67" s="33"/>
      <c r="G67" s="19">
        <f t="shared" si="0"/>
        <v>0</v>
      </c>
      <c r="H67" s="32"/>
      <c r="J67" s="1">
        <v>307</v>
      </c>
    </row>
    <row r="68" spans="1:8" ht="27" customHeight="1">
      <c r="A68" s="38" t="s">
        <v>147</v>
      </c>
      <c r="B68" s="39"/>
      <c r="C68" s="39"/>
      <c r="D68" s="39"/>
      <c r="E68" s="39"/>
      <c r="F68" s="39"/>
      <c r="G68" s="15">
        <f>SUM(G24:G67)</f>
        <v>0</v>
      </c>
      <c r="H68" s="26"/>
    </row>
    <row r="69" spans="1:8" s="29" customFormat="1" ht="27" customHeight="1">
      <c r="A69" s="62" t="s">
        <v>148</v>
      </c>
      <c r="B69" s="62"/>
      <c r="C69" s="62"/>
      <c r="D69" s="62"/>
      <c r="E69" s="62"/>
      <c r="F69" s="62"/>
      <c r="G69" s="62"/>
      <c r="H69" s="62"/>
    </row>
    <row r="70" spans="1:8" ht="27" customHeight="1">
      <c r="A70" s="61" t="s">
        <v>149</v>
      </c>
      <c r="B70" s="61"/>
      <c r="C70" s="61"/>
      <c r="D70" s="61"/>
      <c r="E70" s="61"/>
      <c r="F70" s="61"/>
      <c r="G70" s="61"/>
      <c r="H70" s="61"/>
    </row>
    <row r="71" spans="1:8" ht="15.75" customHeight="1">
      <c r="A71" s="27"/>
      <c r="B71" s="36" t="s">
        <v>150</v>
      </c>
      <c r="C71" s="36"/>
      <c r="D71" s="36"/>
      <c r="E71" s="36"/>
      <c r="F71" s="37"/>
      <c r="G71"/>
      <c r="H71"/>
    </row>
    <row r="72" spans="1:6" ht="45" customHeight="1">
      <c r="A72" s="28">
        <v>1</v>
      </c>
      <c r="B72" s="34" t="s">
        <v>151</v>
      </c>
      <c r="C72" s="34"/>
      <c r="D72" s="34"/>
      <c r="E72" s="34"/>
      <c r="F72" s="35"/>
    </row>
    <row r="73" spans="1:6" ht="60" customHeight="1">
      <c r="A73" s="28">
        <v>2</v>
      </c>
      <c r="B73" s="34" t="s">
        <v>152</v>
      </c>
      <c r="C73" s="34"/>
      <c r="D73" s="34"/>
      <c r="E73" s="34"/>
      <c r="F73" s="35"/>
    </row>
    <row r="74" spans="1:6" ht="45" customHeight="1">
      <c r="A74" s="28">
        <v>3</v>
      </c>
      <c r="B74" s="34" t="s">
        <v>153</v>
      </c>
      <c r="C74" s="34"/>
      <c r="D74" s="34"/>
      <c r="E74" s="34"/>
      <c r="F74" s="35"/>
    </row>
    <row r="75" spans="1:6" ht="75" customHeight="1">
      <c r="A75" s="28">
        <v>4</v>
      </c>
      <c r="B75" s="34" t="s">
        <v>154</v>
      </c>
      <c r="C75" s="34"/>
      <c r="D75" s="34"/>
      <c r="E75" s="34"/>
      <c r="F75" s="35"/>
    </row>
    <row r="76" spans="1:6" ht="120" customHeight="1">
      <c r="A76" s="28">
        <v>5</v>
      </c>
      <c r="B76" s="34" t="s">
        <v>155</v>
      </c>
      <c r="C76" s="34"/>
      <c r="D76" s="34"/>
      <c r="E76" s="34"/>
      <c r="F76" s="35"/>
    </row>
    <row r="77" spans="1:6" ht="15">
      <c r="A77" s="10"/>
      <c r="B77" s="30"/>
      <c r="C77" s="30"/>
      <c r="D77" s="30"/>
      <c r="E77" s="30"/>
      <c r="F77" s="3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1:F71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B72:F72"/>
    <mergeCell ref="B73:F73"/>
    <mergeCell ref="B74:F74"/>
    <mergeCell ref="B75:F75"/>
    <mergeCell ref="B76:F7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2021-06-02T05:13:38Z</dcterms:modified>
  <cp:category/>
  <cp:version/>
  <cp:contentType/>
  <cp:contentStatus/>
</cp:coreProperties>
</file>