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9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/>
</calcChain>
</file>

<file path=xl/sharedStrings.xml><?xml version="1.0" encoding="utf-8"?>
<sst xmlns="http://schemas.openxmlformats.org/spreadsheetml/2006/main" count="202" uniqueCount="162">
  <si>
    <t>Oprava volného bytu č.3, Volgogradská 159</t>
  </si>
  <si>
    <t>VZ č. 129/2021</t>
  </si>
  <si>
    <t>1.6.2021 12:16:02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</si>
  <si>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</si>
  <si>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</si>
  <si>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</si>
  <si>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</si>
  <si>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</si>
  <si>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</si>
  <si>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</si>
  <si>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</si>
  <si>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</si>
  <si>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</si>
  <si>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</si>
  <si>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</si>
  <si>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</si>
  <si>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</si>
  <si>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</si>
  <si>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159/2372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</si>
  <si>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</si>
  <si>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</si>
  <si>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</si>
  <si>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</si>
  <si>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</si>
  <si>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</si>
  <si>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</si>
  <si>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</si>
  <si>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</si>
  <si>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</si>
  <si>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</si>
  <si>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</si>
  <si>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</si>
  <si>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</si>
  <si>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</si>
  <si>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</si>
  <si>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</si>
  <si>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</si>
  <si>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</si>
  <si>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</si>
  <si>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</si>
  <si>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</si>
  <si>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</si>
  <si>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</si>
  <si>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</si>
  <si>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</si>
  <si>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</si>
  <si>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</si>
  <si>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</si>
  <si>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v pokojích kabeláž vložit do podlahy, zasekat v kuchyni a předsíni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</si>
  <si>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</si>
  <si>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</si>
  <si>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</si>
  <si>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</si>
  <si>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bílé,do pokoje, povrchová úprava lakované nebo CPL laminát</t>
  </si>
  <si>
    <t>3.60</t>
  </si>
  <si>
    <t>výměna vnitřních dveří – prosklené 2/3 sklo 80 cm</t>
  </si>
  <si>
    <t>bílé,do obývacího pokoje, povrchová úprava lakované nebo CPL laminát</t>
  </si>
  <si>
    <t>3.69</t>
  </si>
  <si>
    <t>výměna dveřního prahu – délka 80 cm</t>
  </si>
  <si>
    <t>vstupní dveře, dubový, včetně laku</t>
  </si>
  <si>
    <t>3.82</t>
  </si>
  <si>
    <t>výměna dveřního kování</t>
  </si>
  <si>
    <t>rozetové, 2xpokoj</t>
  </si>
  <si>
    <t>3.83</t>
  </si>
  <si>
    <t>výměna zámku u dveří</t>
  </si>
  <si>
    <t>k rozetovému kování, 2xpokoj</t>
  </si>
  <si>
    <t>3.86</t>
  </si>
  <si>
    <t>výměna zárubně ocelové pro dveře – šířky 80 cm</t>
  </si>
  <si>
    <t>do pokojů</t>
  </si>
  <si>
    <t>3.89</t>
  </si>
  <si>
    <t>výměna zárubně ocelové pro vstupní vchodové dveře – šířky 80 cm</t>
  </si>
  <si>
    <t>3.94</t>
  </si>
  <si>
    <t>seřízení oken</t>
  </si>
  <si>
    <t>2x okno, 1x balón a okno</t>
  </si>
  <si>
    <t>3.108</t>
  </si>
  <si>
    <t>výměna kombinovaného plynového sporáku (s el. troubou), vč. příslušenství</t>
  </si>
  <si>
    <t>včetně pojistky STOP GAS a s piezozapalováním</t>
  </si>
  <si>
    <t>3.133</t>
  </si>
  <si>
    <t>oprava vestavné/spižní skříně, viz poznámka</t>
  </si>
  <si>
    <t>vestavěná skříň-demontáž zrcadla,přetmelení otvorů po uchycení, oprava těsnění</t>
  </si>
  <si>
    <t>4.6</t>
  </si>
  <si>
    <t>montáž obvodové plastové lišty</t>
  </si>
  <si>
    <t>bm</t>
  </si>
  <si>
    <t>pokoje -v dekoru podlahy</t>
  </si>
  <si>
    <t>4.7</t>
  </si>
  <si>
    <t>odstranění parketové podlahy</t>
  </si>
  <si>
    <t>m2</t>
  </si>
  <si>
    <t>2x pokoj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</si>
  <si>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</si>
  <si>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</si>
  <si>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</si>
  <si>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</si>
  <si>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</si>
  <si>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Durelis), do úrovně podlahy v předsíni</t>
  </si>
  <si>
    <t>4.24</t>
  </si>
  <si>
    <t>položení zámkové vinylové podlahy, včetně podložky</t>
  </si>
  <si>
    <t>v pokojích, dekor dřevo, viz vinyl v předsíni a kuchyni</t>
  </si>
  <si>
    <t>5.1</t>
  </si>
  <si>
    <t>provedení štukových omítek, vč. vyrovnání podkladu, použití lepidla, perlinky, rohovníků</t>
  </si>
  <si>
    <t>pokoje - pouze stěny, strop kuchyň, předsíň, včetně úpravy podkladu, perlinky, lepidla a rohovníku</t>
  </si>
  <si>
    <t>5.4</t>
  </si>
  <si>
    <t>škrábání stěn,stropů</t>
  </si>
  <si>
    <t>pokoje, kuchyň, předsíň</t>
  </si>
  <si>
    <t>5.6</t>
  </si>
  <si>
    <t>malba dvojnásobná bílá</t>
  </si>
  <si>
    <t>celý byt, otěruvzdorná</t>
  </si>
  <si>
    <t>5.14</t>
  </si>
  <si>
    <t>přetmelení spojů, viz poznámka</t>
  </si>
  <si>
    <t>kolem parapetů oken</t>
  </si>
  <si>
    <t>5.17</t>
  </si>
  <si>
    <t>silikonování spár, viz poznámka</t>
  </si>
  <si>
    <t>kolem okenních parapetů</t>
  </si>
  <si>
    <t>6.23</t>
  </si>
  <si>
    <t>zhotovení nového podhledu</t>
  </si>
  <si>
    <t>SDK v pokojích</t>
  </si>
  <si>
    <t>7.12</t>
  </si>
  <si>
    <t>nátěr rozvodů ÚT</t>
  </si>
  <si>
    <t>7.16</t>
  </si>
  <si>
    <t>nátěr zárubní – šířka 80 cm</t>
  </si>
  <si>
    <t>barva bílá syntetika, vstupní barva hnědá</t>
  </si>
  <si>
    <t>7.19</t>
  </si>
  <si>
    <t>nátěr parapetních desek vnějších</t>
  </si>
  <si>
    <t>na balkóně,okna v pokojích</t>
  </si>
  <si>
    <t>7.20</t>
  </si>
  <si>
    <t>nátěr zábradlí</t>
  </si>
  <si>
    <t>na lodžii</t>
  </si>
  <si>
    <t>8.19</t>
  </si>
  <si>
    <t>výměna radiátoru – deskový, včetně D+M RTN, viz poznámka</t>
  </si>
  <si>
    <t>výkon kuchyň 0,92kW, pokoj 1,38kW,OP 1,45kW</t>
  </si>
  <si>
    <t>8.21</t>
  </si>
  <si>
    <t>oprava rozvodu ÚT, viz poznámka</t>
  </si>
  <si>
    <t>montáž uzavíracích ventilů před radiátor pro možnost samostatného uzavření radiátoru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</si>
  <si>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</si>
  <si>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</si>
  <si>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</si>
  <si>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</si>
  <si>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</si>
  <si>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</si>
  <si>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</si>
  <si>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 xml:space="preserve">žaluzií </t>
  </si>
  <si>
    <t>11.9</t>
  </si>
  <si>
    <t>vyčištění dlažby</t>
  </si>
  <si>
    <t>11.11</t>
  </si>
  <si>
    <t>vyčištění plovoucí podlahy</t>
  </si>
  <si>
    <t>v kuchyni</t>
  </si>
  <si>
    <t>11.13</t>
  </si>
  <si>
    <t>vyčištění WC mísy</t>
  </si>
  <si>
    <t>11.21</t>
  </si>
  <si>
    <t>vyčištění kuchyňské linky 180 cm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</si>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</sst>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A23" sqref="A23:XFD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1079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97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110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65</v>
      </c>
      <c r="J34" s="1">
        <v>124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127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130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73</v>
      </c>
      <c r="J37" s="1">
        <v>135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294</v>
      </c>
    </row>
    <row r="39" spans="1:10" ht="45" x14ac:dyDescent="0.25">
      <c r="A39" s="16">
        <v>16</v>
      </c>
      <c r="B39" s="17" t="s">
        <v>77</v>
      </c>
      <c r="C39" s="36" t="s">
        <v>78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79</v>
      </c>
      <c r="J39" s="1">
        <v>328</v>
      </c>
    </row>
    <row r="40" spans="1:10" x14ac:dyDescent="0.25">
      <c r="A40" s="16">
        <v>17</v>
      </c>
      <c r="B40" s="17" t="s">
        <v>80</v>
      </c>
      <c r="C40" s="36" t="s">
        <v>81</v>
      </c>
      <c r="D40" s="18" t="s">
        <v>82</v>
      </c>
      <c r="E40" s="19">
        <v>33</v>
      </c>
      <c r="F40" s="38"/>
      <c r="G40" s="19">
        <f t="shared" si="0"/>
        <v>0</v>
      </c>
      <c r="H40" s="37" t="s">
        <v>83</v>
      </c>
      <c r="J40" s="1">
        <v>153</v>
      </c>
    </row>
    <row r="41" spans="1:1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33</v>
      </c>
      <c r="F41" s="38"/>
      <c r="G41" s="19">
        <f t="shared" si="0"/>
        <v>0</v>
      </c>
      <c r="H41" s="37" t="s">
        <v>87</v>
      </c>
      <c r="J41" s="1">
        <v>154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86</v>
      </c>
      <c r="E42" s="19">
        <v>33</v>
      </c>
      <c r="F42" s="38"/>
      <c r="G42" s="19">
        <f t="shared" si="0"/>
        <v>0</v>
      </c>
      <c r="H42" s="37" t="s">
        <v>90</v>
      </c>
      <c r="J42" s="1">
        <v>157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86</v>
      </c>
      <c r="E43" s="19">
        <v>33</v>
      </c>
      <c r="F43" s="38"/>
      <c r="G43" s="19">
        <f t="shared" si="0"/>
        <v>0</v>
      </c>
      <c r="H43" s="37" t="s">
        <v>93</v>
      </c>
      <c r="J43" s="1">
        <v>158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86</v>
      </c>
      <c r="E44" s="19">
        <v>33</v>
      </c>
      <c r="F44" s="38"/>
      <c r="G44" s="19">
        <f t="shared" si="0"/>
        <v>0</v>
      </c>
      <c r="H44" s="37" t="s">
        <v>96</v>
      </c>
      <c r="J44" s="1">
        <v>433</v>
      </c>
    </row>
    <row r="45" spans="1:10" ht="60" x14ac:dyDescent="0.25">
      <c r="A45" s="16">
        <v>22</v>
      </c>
      <c r="B45" s="17" t="s">
        <v>97</v>
      </c>
      <c r="C45" s="36" t="s">
        <v>98</v>
      </c>
      <c r="D45" s="18" t="s">
        <v>86</v>
      </c>
      <c r="E45" s="19">
        <v>101</v>
      </c>
      <c r="F45" s="38"/>
      <c r="G45" s="19">
        <f t="shared" si="0"/>
        <v>0</v>
      </c>
      <c r="H45" s="37" t="s">
        <v>99</v>
      </c>
      <c r="J45" s="1">
        <v>162</v>
      </c>
    </row>
    <row r="46" spans="1:10" x14ac:dyDescent="0.25">
      <c r="A46" s="16">
        <v>23</v>
      </c>
      <c r="B46" s="17" t="s">
        <v>100</v>
      </c>
      <c r="C46" s="36" t="s">
        <v>101</v>
      </c>
      <c r="D46" s="18" t="s">
        <v>86</v>
      </c>
      <c r="E46" s="19">
        <v>101</v>
      </c>
      <c r="F46" s="38"/>
      <c r="G46" s="19">
        <f t="shared" si="0"/>
        <v>0</v>
      </c>
      <c r="H46" s="37" t="s">
        <v>102</v>
      </c>
      <c r="J46" s="1">
        <v>165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86</v>
      </c>
      <c r="E47" s="19">
        <v>196</v>
      </c>
      <c r="F47" s="38"/>
      <c r="G47" s="19">
        <f t="shared" si="0"/>
        <v>0</v>
      </c>
      <c r="H47" s="37" t="s">
        <v>105</v>
      </c>
      <c r="J47" s="1">
        <v>167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82</v>
      </c>
      <c r="E48" s="19">
        <v>6</v>
      </c>
      <c r="F48" s="38"/>
      <c r="G48" s="19">
        <f t="shared" si="0"/>
        <v>0</v>
      </c>
      <c r="H48" s="37" t="s">
        <v>108</v>
      </c>
      <c r="J48" s="1">
        <v>364</v>
      </c>
    </row>
    <row r="49" spans="1:10" x14ac:dyDescent="0.25">
      <c r="A49" s="16">
        <v>26</v>
      </c>
      <c r="B49" s="17" t="s">
        <v>109</v>
      </c>
      <c r="C49" s="36" t="s">
        <v>110</v>
      </c>
      <c r="D49" s="18" t="s">
        <v>82</v>
      </c>
      <c r="E49" s="19">
        <v>4</v>
      </c>
      <c r="F49" s="38"/>
      <c r="G49" s="19">
        <f t="shared" si="0"/>
        <v>0</v>
      </c>
      <c r="H49" s="37" t="s">
        <v>111</v>
      </c>
      <c r="J49" s="1">
        <v>416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86</v>
      </c>
      <c r="E50" s="19">
        <v>31</v>
      </c>
      <c r="F50" s="38"/>
      <c r="G50" s="19">
        <f t="shared" si="0"/>
        <v>0</v>
      </c>
      <c r="H50" s="37" t="s">
        <v>114</v>
      </c>
      <c r="J50" s="1">
        <v>191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205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119</v>
      </c>
      <c r="J52" s="1">
        <v>209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86</v>
      </c>
      <c r="E53" s="19">
        <v>2</v>
      </c>
      <c r="F53" s="38"/>
      <c r="G53" s="19">
        <f t="shared" si="0"/>
        <v>0</v>
      </c>
      <c r="H53" s="37" t="s">
        <v>122</v>
      </c>
      <c r="J53" s="1">
        <v>212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86</v>
      </c>
      <c r="E54" s="19">
        <v>1.5</v>
      </c>
      <c r="F54" s="38"/>
      <c r="G54" s="19">
        <f t="shared" si="0"/>
        <v>0</v>
      </c>
      <c r="H54" s="37" t="s">
        <v>125</v>
      </c>
      <c r="J54" s="1">
        <v>213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128</v>
      </c>
      <c r="J55" s="1">
        <v>232</v>
      </c>
    </row>
    <row r="56" spans="1:10" ht="60" x14ac:dyDescent="0.25">
      <c r="A56" s="16">
        <v>33</v>
      </c>
      <c r="B56" s="17" t="s">
        <v>129</v>
      </c>
      <c r="C56" s="36" t="s">
        <v>130</v>
      </c>
      <c r="D56" s="18" t="s">
        <v>42</v>
      </c>
      <c r="E56" s="19">
        <v>1</v>
      </c>
      <c r="F56" s="38"/>
      <c r="G56" s="19">
        <f t="shared" si="0"/>
        <v>0</v>
      </c>
      <c r="H56" s="37" t="s">
        <v>131</v>
      </c>
      <c r="J56" s="1">
        <v>234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134</v>
      </c>
      <c r="J57" s="1">
        <v>252</v>
      </c>
    </row>
    <row r="58" spans="1:10" ht="30" x14ac:dyDescent="0.25">
      <c r="A58" s="16">
        <v>35</v>
      </c>
      <c r="B58" s="17" t="s">
        <v>135</v>
      </c>
      <c r="C58" s="36" t="s">
        <v>136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134</v>
      </c>
      <c r="J58" s="1">
        <v>253</v>
      </c>
    </row>
    <row r="59" spans="1:10" ht="30" x14ac:dyDescent="0.25">
      <c r="A59" s="16">
        <v>36</v>
      </c>
      <c r="B59" s="17" t="s">
        <v>137</v>
      </c>
      <c r="C59" s="36" t="s">
        <v>138</v>
      </c>
      <c r="D59" s="18" t="s">
        <v>42</v>
      </c>
      <c r="E59" s="19">
        <v>1</v>
      </c>
      <c r="F59" s="38"/>
      <c r="G59" s="19">
        <f t="shared" si="0"/>
        <v>0</v>
      </c>
      <c r="H59" s="37" t="s">
        <v>139</v>
      </c>
      <c r="J59" s="1">
        <v>303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86</v>
      </c>
      <c r="E60" s="19">
        <v>3</v>
      </c>
      <c r="F60" s="38"/>
      <c r="G60" s="19">
        <f t="shared" si="0"/>
        <v>0</v>
      </c>
      <c r="H60" s="37" t="s">
        <v>125</v>
      </c>
      <c r="J60" s="1">
        <v>271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86</v>
      </c>
      <c r="E61" s="19">
        <v>2</v>
      </c>
      <c r="F61" s="38"/>
      <c r="G61" s="19">
        <f t="shared" si="0"/>
        <v>0</v>
      </c>
      <c r="H61" s="37" t="s">
        <v>144</v>
      </c>
      <c r="J61" s="1">
        <v>273</v>
      </c>
    </row>
    <row r="62" spans="1:10" x14ac:dyDescent="0.25">
      <c r="A62" s="16">
        <v>39</v>
      </c>
      <c r="B62" s="17" t="s">
        <v>145</v>
      </c>
      <c r="C62" s="36" t="s">
        <v>146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275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36</v>
      </c>
      <c r="E63" s="19">
        <v>1</v>
      </c>
      <c r="F63" s="38"/>
      <c r="G63" s="19">
        <f t="shared" si="0"/>
        <v>0</v>
      </c>
      <c r="H63" s="37"/>
      <c r="J63" s="1">
        <v>283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308</v>
      </c>
    </row>
    <row r="65" spans="1:8" ht="18.75" x14ac:dyDescent="0.25">
      <c r="A65" s="44" t="s">
        <v>151</v>
      </c>
      <c r="B65" s="45"/>
      <c r="C65" s="45"/>
      <c r="D65" s="45"/>
      <c r="E65" s="45"/>
      <c r="F65" s="45"/>
      <c r="G65" s="15">
        <f>SUM(G24:G64)</f>
        <v>20000</v>
      </c>
      <c r="H65" s="26"/>
    </row>
    <row r="66" spans="1:8" s="29" customFormat="1" ht="27" customHeight="1" x14ac:dyDescent="0.25">
      <c r="A66" s="68" t="s">
        <v>152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153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154</v>
      </c>
      <c r="B68" s="33"/>
      <c r="C68" s="33"/>
      <c r="D68" s="33"/>
      <c r="E68" s="34"/>
      <c r="F68" s="39"/>
      <c r="G68" s="31" t="s">
        <v>155</v>
      </c>
      <c r="H68" s="30"/>
    </row>
    <row r="69" spans="1:8" ht="15.75" customHeight="1" x14ac:dyDescent="0.25">
      <c r="A69" s="27"/>
      <c r="B69" s="42" t="s">
        <v>156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157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158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159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160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161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2021-06-02T13:26:36Z</dcterms:modified>
  <cp:category/>
</cp:coreProperties>
</file>