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30\"/>
    </mc:Choice>
  </mc:AlternateContent>
  <bookViews>
    <workbookView xWindow="0" yWindow="0" windowWidth="28800" windowHeight="12300"/>
  </bookViews>
  <sheets>
    <sheet name="List1" sheetId="1" r:id="rId1"/>
  </sheets>
  <calcPr calcId="162913" concurrentCalc="0"/>
</workbook>
</file>

<file path=xl/calcChain.xml><?xml version="1.0" encoding="utf-8"?>
<calcChain xmlns="http://schemas.openxmlformats.org/spreadsheetml/2006/main">
  <c r="G54" i="1" l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5" i="1"/>
  <c r="G25" i="1"/>
  <c r="G24" i="1"/>
</calcChain>
</file>

<file path=xl/sharedStrings.xml><?xml version="1.0" encoding="utf-8"?>
<sst xmlns="http://schemas.openxmlformats.org/spreadsheetml/2006/main" count="163" uniqueCount="135">
  <si>
    <t>Oprava volného bytu č.  2, Letecká 13</t>
  </si>
  <si>
    <t>VZ č. 130/2021</t>
  </si>
  <si>
    <t>2.6.2021 09:49:48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</si>
  <si>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</si>
  <si>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</si>
  <si>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</si>
  <si>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</si>
  <si>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</si>
  <si>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</si>
  <si>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</si>
  <si>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</si>
  <si>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</si>
  <si>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</si>
  <si>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</si>
  <si>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</si>
  <si>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</si>
  <si>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</si>
  <si>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</si>
  <si>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Letecká 352/13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</si>
  <si>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</si>
  <si>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</si>
  <si>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</si>
  <si>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</si>
  <si>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</si>
  <si>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</si>
  <si>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</si>
  <si>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</si>
  <si>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</si>
  <si>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</si>
  <si>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</si>
  <si>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</si>
  <si>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</si>
  <si>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</si>
  <si>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</si>
  <si>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</si>
  <si>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</si>
  <si>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</si>
  <si>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</si>
  <si>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</si>
  <si>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</si>
  <si>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</si>
  <si>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</si>
  <si>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</si>
  <si>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</si>
  <si>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3.5</t>
  </si>
  <si>
    <t>výměna pancéřové hadičky</t>
  </si>
  <si>
    <t>3.6</t>
  </si>
  <si>
    <t>výměna rohového ventilu</t>
  </si>
  <si>
    <t>3.41</t>
  </si>
  <si>
    <t>výměna digestoře klasické s vnitřním recirkulačním odtahem</t>
  </si>
  <si>
    <t>nerez</t>
  </si>
  <si>
    <t>3.69</t>
  </si>
  <si>
    <t>výměna dveřního prahu – délka 80 cm</t>
  </si>
  <si>
    <t>pokoj - dub lakovaný</t>
  </si>
  <si>
    <t>3.70</t>
  </si>
  <si>
    <t>výměna dveřního prahu – délka 90 cm</t>
  </si>
  <si>
    <t>OP -   dub lakovaný</t>
  </si>
  <si>
    <t>3.121</t>
  </si>
  <si>
    <t>výměna vestavné el. trouby</t>
  </si>
  <si>
    <t xml:space="preserve">s příslušenstvím , nerez provedení, energetická třída A, chladící ventilátor </t>
  </si>
  <si>
    <t>3.122</t>
  </si>
  <si>
    <t>výměna vestavné el. varné desky</t>
  </si>
  <si>
    <t>sklokeramická čtyřplotýnkové</t>
  </si>
  <si>
    <t>4.9</t>
  </si>
  <si>
    <t>odstranění plovoucí podlahy</t>
  </si>
  <si>
    <t>m2</t>
  </si>
  <si>
    <t>v pokoji a OP,  zámkový spoj,dekor dřevo</t>
  </si>
  <si>
    <t>4.17</t>
  </si>
  <si>
    <t>výměna okrajových lišt plovoucí/vinylové podlahy</t>
  </si>
  <si>
    <t>m</t>
  </si>
  <si>
    <t>v pokoji a OP</t>
  </si>
  <si>
    <t>4.18</t>
  </si>
  <si>
    <t>výměna přechodové lišty atyp, viz poznámka</t>
  </si>
  <si>
    <t>bm</t>
  </si>
  <si>
    <t xml:space="preserve">z kuchyně do pokoje hliníková </t>
  </si>
  <si>
    <t>4.24</t>
  </si>
  <si>
    <t>položení zámkové vinylové podlahy, včetně podložky</t>
  </si>
  <si>
    <t>v pokoji a ložnici, tl. 0,95 mm, nášlapná vrstva 0,4 mm dekor dřevo odsouhlasit objednatelem</t>
  </si>
  <si>
    <t>5.3</t>
  </si>
  <si>
    <t>stržení tapet</t>
  </si>
  <si>
    <t>v PŘ včetně DMT 2 ks dřevěných lišt</t>
  </si>
  <si>
    <t>5.4</t>
  </si>
  <si>
    <t>škrábání stěn,stropů</t>
  </si>
  <si>
    <t>v PŘ po DMT tapet</t>
  </si>
  <si>
    <t>5.6</t>
  </si>
  <si>
    <t>malba dvojnásobná bílá</t>
  </si>
  <si>
    <t xml:space="preserve">celý byt včetně stropů a včetně drobných zednických oprav - díry a skoby.  </t>
  </si>
  <si>
    <t>5.14</t>
  </si>
  <si>
    <t>přetmelení spojů, viz poznámka</t>
  </si>
  <si>
    <t>děr v obkladu v koupelně po demontáži poliček</t>
  </si>
  <si>
    <t>5.17</t>
  </si>
  <si>
    <t>silikonování spár, viz poznámka</t>
  </si>
  <si>
    <t xml:space="preserve">KOUP a předsíň mezi dlažbou a soklem v předsíni a v koupelně ve styku dlažby s obkladem </t>
  </si>
  <si>
    <t>6.28</t>
  </si>
  <si>
    <t>oprava instalační šachtice (IŠ), viz poznámka</t>
  </si>
  <si>
    <t xml:space="preserve">výměna nerezových dvířek IŠ k vodoměrům v předsíni o rozměru 30 x 30 s magnety </t>
  </si>
  <si>
    <t>7.29</t>
  </si>
  <si>
    <t>nátěr interiérových prvků, viz poznámka</t>
  </si>
  <si>
    <t>drobné opravy záseků včetně nátěru na dveřích do OP, LO a balkonových dveří z venkovní strany barva (odstín slonová kost) syntetika RAL 9010</t>
  </si>
  <si>
    <t>8.11</t>
  </si>
  <si>
    <t>vypouštění topného systému, viz poznámka</t>
  </si>
  <si>
    <t>8.12</t>
  </si>
  <si>
    <t>napouštění topného systému, viz poznámka</t>
  </si>
  <si>
    <t>8.22</t>
  </si>
  <si>
    <t>odvzdušnění topného systému, viz poznámka</t>
  </si>
  <si>
    <t>8.25</t>
  </si>
  <si>
    <t>demontáž a zpětná montáž radiátoru</t>
  </si>
  <si>
    <t>OP (typ Lipovica)</t>
  </si>
  <si>
    <t>8.41</t>
  </si>
  <si>
    <t>výměna uchycení radiátoru, viz poznámka</t>
  </si>
  <si>
    <t>9.24</t>
  </si>
  <si>
    <t>demontáž bytových doplňků, viz poznámka</t>
  </si>
  <si>
    <t xml:space="preserve">5 ks lamelových vertikálních žaluzií v KU, OP, LO včetně zednického zapravení  </t>
  </si>
  <si>
    <t>11.9</t>
  </si>
  <si>
    <t>vyčištění dlažby</t>
  </si>
  <si>
    <t>v kuchyni a předsíni včetně odstranění lepících pásků po demontáži koberců</t>
  </si>
  <si>
    <t>11.22</t>
  </si>
  <si>
    <t>vyčištění kuchyňské linky atyp</t>
  </si>
  <si>
    <t>4 m</t>
  </si>
  <si>
    <t>11.32</t>
  </si>
  <si>
    <t>celkový úklid po opravách</t>
  </si>
  <si>
    <t>11.40</t>
  </si>
  <si>
    <t>vyčištění dveří/zárubní</t>
  </si>
  <si>
    <t xml:space="preserve">vstupní bytové dveře 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</si>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</sst>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showGridLines="0" tabSelected="1" zoomScale="115" zoomScaleNormal="115" workbookViewId="0">
      <selection activeCell="A26" sqref="A26:XFD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1082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14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46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47</v>
      </c>
    </row>
    <row r="29" spans="1:10" ht="30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50</v>
      </c>
      <c r="J29" s="1">
        <v>82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53</v>
      </c>
      <c r="J30" s="1">
        <v>110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56</v>
      </c>
      <c r="J31" s="1">
        <v>111</v>
      </c>
    </row>
    <row r="32" spans="1:10" ht="45" x14ac:dyDescent="0.25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59</v>
      </c>
      <c r="J32" s="1">
        <v>313</v>
      </c>
    </row>
    <row r="33" spans="1:10" ht="30" x14ac:dyDescent="0.25">
      <c r="A33" s="16">
        <v>10</v>
      </c>
      <c r="B33" s="17" t="s">
        <v>60</v>
      </c>
      <c r="C33" s="36" t="s">
        <v>61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62</v>
      </c>
      <c r="J33" s="1">
        <v>314</v>
      </c>
    </row>
    <row r="34" spans="1:10" ht="30" x14ac:dyDescent="0.25">
      <c r="A34" s="16">
        <v>11</v>
      </c>
      <c r="B34" s="17" t="s">
        <v>63</v>
      </c>
      <c r="C34" s="36" t="s">
        <v>64</v>
      </c>
      <c r="D34" s="18" t="s">
        <v>65</v>
      </c>
      <c r="E34" s="19">
        <v>36.4</v>
      </c>
      <c r="F34" s="38"/>
      <c r="G34" s="19">
        <f t="shared" si="0"/>
        <v>0</v>
      </c>
      <c r="H34" s="37" t="s">
        <v>66</v>
      </c>
      <c r="J34" s="1">
        <v>156</v>
      </c>
    </row>
    <row r="35" spans="1:10" ht="30" x14ac:dyDescent="0.25">
      <c r="A35" s="16">
        <v>12</v>
      </c>
      <c r="B35" s="17" t="s">
        <v>67</v>
      </c>
      <c r="C35" s="36" t="s">
        <v>68</v>
      </c>
      <c r="D35" s="18" t="s">
        <v>69</v>
      </c>
      <c r="E35" s="19">
        <v>31</v>
      </c>
      <c r="F35" s="38"/>
      <c r="G35" s="19">
        <f t="shared" si="0"/>
        <v>0</v>
      </c>
      <c r="H35" s="37" t="s">
        <v>70</v>
      </c>
      <c r="J35" s="1">
        <v>370</v>
      </c>
    </row>
    <row r="36" spans="1:10" ht="30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1</v>
      </c>
      <c r="F36" s="38"/>
      <c r="G36" s="19">
        <f t="shared" si="0"/>
        <v>0</v>
      </c>
      <c r="H36" s="37" t="s">
        <v>74</v>
      </c>
      <c r="J36" s="1">
        <v>376</v>
      </c>
    </row>
    <row r="37" spans="1:10" ht="60" x14ac:dyDescent="0.25">
      <c r="A37" s="16">
        <v>14</v>
      </c>
      <c r="B37" s="17" t="s">
        <v>75</v>
      </c>
      <c r="C37" s="36" t="s">
        <v>76</v>
      </c>
      <c r="D37" s="18" t="s">
        <v>65</v>
      </c>
      <c r="E37" s="19">
        <v>36.4</v>
      </c>
      <c r="F37" s="38"/>
      <c r="G37" s="19">
        <f t="shared" si="0"/>
        <v>0</v>
      </c>
      <c r="H37" s="37" t="s">
        <v>77</v>
      </c>
      <c r="J37" s="1">
        <v>433</v>
      </c>
    </row>
    <row r="38" spans="1:10" ht="30" x14ac:dyDescent="0.25">
      <c r="A38" s="16">
        <v>15</v>
      </c>
      <c r="B38" s="17" t="s">
        <v>78</v>
      </c>
      <c r="C38" s="36" t="s">
        <v>79</v>
      </c>
      <c r="D38" s="18" t="s">
        <v>65</v>
      </c>
      <c r="E38" s="19">
        <v>19</v>
      </c>
      <c r="F38" s="38"/>
      <c r="G38" s="19">
        <f t="shared" si="0"/>
        <v>0</v>
      </c>
      <c r="H38" s="37" t="s">
        <v>80</v>
      </c>
      <c r="J38" s="1">
        <v>164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65</v>
      </c>
      <c r="E39" s="19">
        <v>19</v>
      </c>
      <c r="F39" s="38"/>
      <c r="G39" s="19">
        <f t="shared" si="0"/>
        <v>0</v>
      </c>
      <c r="H39" s="37" t="s">
        <v>83</v>
      </c>
      <c r="J39" s="1">
        <v>165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65</v>
      </c>
      <c r="E40" s="19">
        <v>176</v>
      </c>
      <c r="F40" s="38"/>
      <c r="G40" s="19">
        <f t="shared" si="0"/>
        <v>0</v>
      </c>
      <c r="H40" s="37" t="s">
        <v>86</v>
      </c>
      <c r="J40" s="1">
        <v>167</v>
      </c>
    </row>
    <row r="41" spans="1:10" ht="30" x14ac:dyDescent="0.25">
      <c r="A41" s="16">
        <v>18</v>
      </c>
      <c r="B41" s="17" t="s">
        <v>87</v>
      </c>
      <c r="C41" s="36" t="s">
        <v>88</v>
      </c>
      <c r="D41" s="18" t="s">
        <v>73</v>
      </c>
      <c r="E41" s="19">
        <v>0.2</v>
      </c>
      <c r="F41" s="38"/>
      <c r="G41" s="19">
        <f t="shared" si="0"/>
        <v>0</v>
      </c>
      <c r="H41" s="37" t="s">
        <v>89</v>
      </c>
      <c r="J41" s="1">
        <v>364</v>
      </c>
    </row>
    <row r="42" spans="1:10" ht="60" x14ac:dyDescent="0.25">
      <c r="A42" s="16">
        <v>19</v>
      </c>
      <c r="B42" s="17" t="s">
        <v>90</v>
      </c>
      <c r="C42" s="36" t="s">
        <v>91</v>
      </c>
      <c r="D42" s="18" t="s">
        <v>73</v>
      </c>
      <c r="E42" s="19">
        <v>5</v>
      </c>
      <c r="F42" s="38"/>
      <c r="G42" s="19">
        <f t="shared" si="0"/>
        <v>0</v>
      </c>
      <c r="H42" s="37" t="s">
        <v>92</v>
      </c>
      <c r="J42" s="1">
        <v>416</v>
      </c>
    </row>
    <row r="43" spans="1:10" ht="45" x14ac:dyDescent="0.25">
      <c r="A43" s="16">
        <v>20</v>
      </c>
      <c r="B43" s="17" t="s">
        <v>93</v>
      </c>
      <c r="C43" s="36" t="s">
        <v>94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95</v>
      </c>
      <c r="J43" s="1">
        <v>365</v>
      </c>
    </row>
    <row r="44" spans="1:10" ht="75" x14ac:dyDescent="0.25">
      <c r="A44" s="16">
        <v>21</v>
      </c>
      <c r="B44" s="17" t="s">
        <v>96</v>
      </c>
      <c r="C44" s="36" t="s">
        <v>97</v>
      </c>
      <c r="D44" s="18" t="s">
        <v>42</v>
      </c>
      <c r="E44" s="19">
        <v>1</v>
      </c>
      <c r="F44" s="38"/>
      <c r="G44" s="19">
        <f t="shared" si="0"/>
        <v>0</v>
      </c>
      <c r="H44" s="37" t="s">
        <v>98</v>
      </c>
      <c r="J44" s="1">
        <v>452</v>
      </c>
    </row>
    <row r="45" spans="1:10" ht="30" x14ac:dyDescent="0.25">
      <c r="A45" s="16">
        <v>22</v>
      </c>
      <c r="B45" s="17" t="s">
        <v>99</v>
      </c>
      <c r="C45" s="36" t="s">
        <v>100</v>
      </c>
      <c r="D45" s="18" t="s">
        <v>42</v>
      </c>
      <c r="E45" s="19">
        <v>1</v>
      </c>
      <c r="F45" s="38"/>
      <c r="G45" s="19">
        <f t="shared" si="0"/>
        <v>0</v>
      </c>
      <c r="H45" s="37"/>
      <c r="J45" s="1">
        <v>224</v>
      </c>
    </row>
    <row r="46" spans="1:10" ht="30" x14ac:dyDescent="0.25">
      <c r="A46" s="16">
        <v>23</v>
      </c>
      <c r="B46" s="17" t="s">
        <v>101</v>
      </c>
      <c r="C46" s="36" t="s">
        <v>102</v>
      </c>
      <c r="D46" s="18" t="s">
        <v>42</v>
      </c>
      <c r="E46" s="19">
        <v>1</v>
      </c>
      <c r="F46" s="38"/>
      <c r="G46" s="19">
        <f t="shared" si="0"/>
        <v>0</v>
      </c>
      <c r="H46" s="37"/>
      <c r="J46" s="1">
        <v>225</v>
      </c>
    </row>
    <row r="47" spans="1:10" ht="30" x14ac:dyDescent="0.25">
      <c r="A47" s="16">
        <v>24</v>
      </c>
      <c r="B47" s="17" t="s">
        <v>103</v>
      </c>
      <c r="C47" s="36" t="s">
        <v>104</v>
      </c>
      <c r="D47" s="18" t="s">
        <v>42</v>
      </c>
      <c r="E47" s="19">
        <v>1</v>
      </c>
      <c r="F47" s="38"/>
      <c r="G47" s="19">
        <f t="shared" si="0"/>
        <v>0</v>
      </c>
      <c r="H47" s="37"/>
      <c r="J47" s="1">
        <v>235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349</v>
      </c>
    </row>
    <row r="49" spans="1:10" ht="30" x14ac:dyDescent="0.25">
      <c r="A49" s="16">
        <v>26</v>
      </c>
      <c r="B49" s="17" t="s">
        <v>108</v>
      </c>
      <c r="C49" s="36" t="s">
        <v>109</v>
      </c>
      <c r="D49" s="18" t="s">
        <v>36</v>
      </c>
      <c r="E49" s="19">
        <v>1</v>
      </c>
      <c r="F49" s="38"/>
      <c r="G49" s="19">
        <f t="shared" si="0"/>
        <v>0</v>
      </c>
      <c r="H49" s="37" t="s">
        <v>107</v>
      </c>
      <c r="J49" s="1">
        <v>461</v>
      </c>
    </row>
    <row r="50" spans="1:10" ht="45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112</v>
      </c>
      <c r="J50" s="1">
        <v>303</v>
      </c>
    </row>
    <row r="51" spans="1:10" ht="45" x14ac:dyDescent="0.25">
      <c r="A51" s="16">
        <v>28</v>
      </c>
      <c r="B51" s="17" t="s">
        <v>113</v>
      </c>
      <c r="C51" s="36" t="s">
        <v>114</v>
      </c>
      <c r="D51" s="18" t="s">
        <v>65</v>
      </c>
      <c r="E51" s="19">
        <v>9</v>
      </c>
      <c r="F51" s="38"/>
      <c r="G51" s="19">
        <f t="shared" si="0"/>
        <v>0</v>
      </c>
      <c r="H51" s="37" t="s">
        <v>115</v>
      </c>
      <c r="J51" s="1">
        <v>271</v>
      </c>
    </row>
    <row r="52" spans="1:10" x14ac:dyDescent="0.25">
      <c r="A52" s="16">
        <v>29</v>
      </c>
      <c r="B52" s="17" t="s">
        <v>116</v>
      </c>
      <c r="C52" s="36" t="s">
        <v>117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118</v>
      </c>
      <c r="J52" s="1">
        <v>284</v>
      </c>
    </row>
    <row r="53" spans="1:10" x14ac:dyDescent="0.25">
      <c r="A53" s="16">
        <v>30</v>
      </c>
      <c r="B53" s="17" t="s">
        <v>119</v>
      </c>
      <c r="C53" s="36" t="s">
        <v>120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308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123</v>
      </c>
      <c r="J54" s="1">
        <v>435</v>
      </c>
    </row>
    <row r="55" spans="1:10" ht="18.75" x14ac:dyDescent="0.25">
      <c r="A55" s="83" t="s">
        <v>124</v>
      </c>
      <c r="B55" s="84"/>
      <c r="C55" s="84"/>
      <c r="D55" s="84"/>
      <c r="E55" s="84"/>
      <c r="F55" s="84"/>
      <c r="G55" s="15">
        <f>SUM(G24:G54)</f>
        <v>10000</v>
      </c>
      <c r="H55" s="26"/>
    </row>
    <row r="56" spans="1:10" s="29" customFormat="1" ht="21" x14ac:dyDescent="0.25">
      <c r="A56" s="104" t="s">
        <v>125</v>
      </c>
      <c r="B56" s="104"/>
      <c r="C56" s="104"/>
      <c r="D56" s="104"/>
      <c r="E56" s="104"/>
      <c r="F56" s="104"/>
      <c r="G56" s="104"/>
      <c r="H56" s="104"/>
    </row>
    <row r="57" spans="1:10" ht="21" x14ac:dyDescent="0.25">
      <c r="A57" s="103" t="s">
        <v>126</v>
      </c>
      <c r="B57" s="103"/>
      <c r="C57" s="103"/>
      <c r="D57" s="103"/>
      <c r="E57" s="103"/>
      <c r="F57" s="103"/>
      <c r="G57" s="103"/>
      <c r="H57" s="103"/>
    </row>
    <row r="58" spans="1:10" ht="35.1" customHeight="1" x14ac:dyDescent="0.25">
      <c r="A58" s="32" t="s">
        <v>127</v>
      </c>
      <c r="B58" s="33"/>
      <c r="C58" s="33"/>
      <c r="D58" s="33"/>
      <c r="E58" s="34"/>
      <c r="F58" s="39"/>
      <c r="G58" s="31" t="s">
        <v>128</v>
      </c>
      <c r="H58" s="30"/>
    </row>
    <row r="59" spans="1:10" ht="15.75" customHeight="1" x14ac:dyDescent="0.25">
      <c r="A59" s="27"/>
      <c r="B59" s="81" t="s">
        <v>129</v>
      </c>
      <c r="C59" s="81"/>
      <c r="D59" s="81"/>
      <c r="E59" s="81"/>
      <c r="F59" s="82"/>
    </row>
    <row r="60" spans="1:10" ht="45" customHeight="1" x14ac:dyDescent="0.25">
      <c r="A60" s="28">
        <v>1</v>
      </c>
      <c r="B60" s="105" t="s">
        <v>130</v>
      </c>
      <c r="C60" s="105"/>
      <c r="D60" s="105"/>
      <c r="E60" s="105"/>
      <c r="F60" s="106"/>
    </row>
    <row r="61" spans="1:10" ht="60" customHeight="1" x14ac:dyDescent="0.25">
      <c r="A61" s="28">
        <v>2</v>
      </c>
      <c r="B61" s="105" t="s">
        <v>131</v>
      </c>
      <c r="C61" s="105"/>
      <c r="D61" s="105"/>
      <c r="E61" s="105"/>
      <c r="F61" s="106"/>
    </row>
    <row r="62" spans="1:10" ht="45" customHeight="1" x14ac:dyDescent="0.25">
      <c r="A62" s="28">
        <v>3</v>
      </c>
      <c r="B62" s="105" t="s">
        <v>132</v>
      </c>
      <c r="C62" s="105"/>
      <c r="D62" s="105"/>
      <c r="E62" s="105"/>
      <c r="F62" s="106"/>
    </row>
    <row r="63" spans="1:10" ht="75" customHeight="1" x14ac:dyDescent="0.25">
      <c r="A63" s="28">
        <v>4</v>
      </c>
      <c r="B63" s="105" t="s">
        <v>133</v>
      </c>
      <c r="C63" s="105"/>
      <c r="D63" s="105"/>
      <c r="E63" s="105"/>
      <c r="F63" s="106"/>
    </row>
    <row r="64" spans="1:10" ht="120" customHeight="1" x14ac:dyDescent="0.25">
      <c r="A64" s="28">
        <v>5</v>
      </c>
      <c r="B64" s="105" t="s">
        <v>134</v>
      </c>
      <c r="C64" s="105"/>
      <c r="D64" s="105"/>
      <c r="E64" s="105"/>
      <c r="F64" s="106"/>
    </row>
    <row r="65" spans="1:6" x14ac:dyDescent="0.25">
      <c r="A65" s="10"/>
      <c r="B65" s="35"/>
      <c r="C65" s="35"/>
      <c r="D65" s="35"/>
      <c r="E65" s="35"/>
      <c r="F65" s="35"/>
    </row>
    <row r="66" spans="1:6" x14ac:dyDescent="0.25">
      <c r="A66" s="10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</sheetData>
  <sheetProtection password="EB95" sheet="1" formatColumns="0" formatRows="0" insertColumns="0" insertHyperlinks="0" deleteColumns="0" deleteRows="0" autoFilter="0" pivotTables="0"/>
  <mergeCells count="40">
    <mergeCell ref="B60:F60"/>
    <mergeCell ref="B61:F61"/>
    <mergeCell ref="B62:F62"/>
    <mergeCell ref="B63:F63"/>
    <mergeCell ref="B64:F64"/>
    <mergeCell ref="B59:F59"/>
    <mergeCell ref="A55:F55"/>
    <mergeCell ref="D17:G17"/>
    <mergeCell ref="A19:C21"/>
    <mergeCell ref="D20:G20"/>
    <mergeCell ref="D21:G21"/>
    <mergeCell ref="A17:C17"/>
    <mergeCell ref="A18:C18"/>
    <mergeCell ref="D18:G18"/>
    <mergeCell ref="D19:G19"/>
    <mergeCell ref="A57:H57"/>
    <mergeCell ref="A56:H5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2021-06-02T13:28:19Z</dcterms:modified>
  <cp:category/>
</cp:coreProperties>
</file>