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8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<sst xmlns="http://schemas.openxmlformats.org/spreadsheetml/2006/main" count="334" uniqueCount="256">
  <si>
    <t>Oprava volného bytu č. 1, Zlepšovatelů  8</t>
  </si>
  <si>
    <t>VZ č. 148/2021</t>
  </si>
  <si>
    <t>14.6.2021 13:54:25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</si>
  <si>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</si>
  <si>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</si>
  <si>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</si>
  <si>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</si>
  <si>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</si>
  <si>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</si>
  <si>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</si>
  <si>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</si>
  <si>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</si>
  <si>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</si>
  <si>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</si>
  <si>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</si>
  <si>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</si>
  <si>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</si>
  <si>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</si>
  <si>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8/553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</si>
  <si>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</si>
  <si>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</si>
  <si>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</si>
  <si>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</si>
  <si>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</si>
  <si>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</si>
  <si>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</si>
  <si>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</si>
  <si>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</si>
  <si>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</si>
  <si>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</si>
  <si>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</si>
  <si>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</si>
  <si>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</si>
  <si>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</si>
  <si>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</si>
  <si>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</si>
  <si>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</si>
  <si>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</si>
  <si>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</si>
  <si>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</si>
  <si>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</si>
  <si>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</si>
  <si>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</si>
  <si>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</si>
  <si>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</si>
  <si>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</si>
  <si>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</si>
  <si>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</si>
  <si>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</si>
  <si>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</si>
  <si>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</si>
  <si>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</si>
  <si>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</si>
  <si>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</si>
  <si>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</si>
  <si>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</si>
  <si>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</si>
  <si>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</si>
  <si>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</si>
  <si>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</si>
  <si>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</si>
  <si>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</si>
  <si>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</si>
  <si>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</si>
  <si>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</si>
  <si>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 vč. příslušenství a držáku na sprchovou hlavici, </t>
  </si>
  <si>
    <t>3.33</t>
  </si>
  <si>
    <t>výměna dřezu nerez včetně příslušenství</t>
  </si>
  <si>
    <t>3.38</t>
  </si>
  <si>
    <t>výměna kuchyňské linky 180 cm</t>
  </si>
  <si>
    <t>KU linka 180 cm, tl.lamina 18 mm,dekor dřevo, ve spodní části 4xšuplík s kolejničkami, ABS hrany 2 mm, zavírače zásuvek a dvířek s měkkým dorazem</t>
  </si>
  <si>
    <t>3.46</t>
  </si>
  <si>
    <t>výměna vestavěné skříně dvoukřídlové/posuvné – šíře 180 cm</t>
  </si>
  <si>
    <t>PŘ - výška 225 cm, hloubka 40 cm, včetně rámu, tl. lamina od 18 mm a výše, dekor dřevo,ABS hrana 2 mm část šatní a část police, včetně orámování,</t>
  </si>
  <si>
    <t>3.48</t>
  </si>
  <si>
    <t>výměna spižní skříně včetně polic a žebříku</t>
  </si>
  <si>
    <t>spížní skříň vrchní a spodní dvířka, klasické otevírání dveří š- 60 cm, výška-245 cm, h-60,      včetně orámování  + 7x police + řebříku, tl. lamina od 18 mm a výše, dekor dtto,dle KU linky, ABS hrana 2 mm</t>
  </si>
  <si>
    <t>3.53</t>
  </si>
  <si>
    <t>výměna vstupních vchodových protipožárních dveří 90 cm,  tř. EI 30, DP3, dekor dřevo včetně kukátka</t>
  </si>
  <si>
    <t xml:space="preserve">vč. 3 ks dvoučepových závěsů 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</si>
  <si>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</si>
  <si>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</si>
  <si>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</si>
  <si>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</si>
  <si>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</si>
  <si>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</si>
  <si>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</si>
  <si>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</si>
  <si>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</si>
  <si>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</si>
  <si>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</si>
  <si>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</si>
  <si>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</si>
  <si>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</si>
  <si>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</si>
  <si>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3.70</t>
  </si>
  <si>
    <t>výměna dveřního prahu – délka 90 cm</t>
  </si>
  <si>
    <t>vstupní dveře -  dřevěný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</si>
  <si>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</si>
  <si>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</si>
  <si>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</si>
  <si>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</si>
  <si>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</si>
  <si>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OP,KOU,KU,LO, - kov</t>
  </si>
  <si>
    <t>3.83</t>
  </si>
  <si>
    <t>výměna zámku u dveří</t>
  </si>
  <si>
    <t>OP,KOU, KU,LO, vstupní dveře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</si>
  <si>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</si>
  <si>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</si>
  <si>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</si>
  <si>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</si>
  <si>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</si>
  <si>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</si>
  <si>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</si>
  <si>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</si>
  <si>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</si>
  <si>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</si>
  <si>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</si>
  <si>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</si>
  <si>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</si>
  <si>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 xml:space="preserve"> tl. 28 mm, včetně hliníkové hrany u sporáku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</si>
  <si>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</si>
  <si>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</si>
  <si>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</si>
  <si>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</si>
  <si>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</si>
  <si>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</si>
  <si>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</si>
  <si>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</si>
  <si>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</si>
  <si>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3.165</t>
  </si>
  <si>
    <t>výměna parapetní desky dřevěné nebo plastové šířky nad 30 cm a délky nad 1 m</t>
  </si>
  <si>
    <t>KOU 40 cm x 90 cm - plastové</t>
  </si>
  <si>
    <t>4.4</t>
  </si>
  <si>
    <t>položení PVC – vyšší zátěž, celoplošně podlepit</t>
  </si>
  <si>
    <t>m2</t>
  </si>
  <si>
    <t>OP,LO,KU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</si>
  <si>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</si>
  <si>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</si>
  <si>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</si>
  <si>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</si>
  <si>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</si>
  <si>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</si>
  <si>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</si>
  <si>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</si>
  <si>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</si>
  <si>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</si>
  <si>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</si>
  <si>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</si>
  <si>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</si>
  <si>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</si>
  <si>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</si>
  <si>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</si>
  <si>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</si>
  <si>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</si>
  <si>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</si>
  <si>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</si>
  <si>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KU,KOU, 
v celém bytě vč. náležité úpravy podkladu (např. použití perlinky do lepidla). rohovníků </t>
  </si>
  <si>
    <t>5.4</t>
  </si>
  <si>
    <t>škrábání stěn,stropů</t>
  </si>
  <si>
    <t xml:space="preserve">OP,LO,PŘ,KOU,KU  </t>
  </si>
  <si>
    <t>5.6</t>
  </si>
  <si>
    <t>malba dvojnásobná bílá</t>
  </si>
  <si>
    <t>5.13</t>
  </si>
  <si>
    <t>vybourání příčky, viz. poznámka</t>
  </si>
  <si>
    <t>v KOU na zdi u okna</t>
  </si>
  <si>
    <t>6.3</t>
  </si>
  <si>
    <t>obezdění vany 160 cm,včetně instalace vanových dvířek</t>
  </si>
  <si>
    <t>6.7</t>
  </si>
  <si>
    <t>úprava podkladu pod obklad , včetně hydroizolace, viz poznámka</t>
  </si>
  <si>
    <t>KOU - 18 m2, KU - 3 m2</t>
  </si>
  <si>
    <t>6.8</t>
  </si>
  <si>
    <t>vybourání keramického obkladu</t>
  </si>
  <si>
    <t>6.9</t>
  </si>
  <si>
    <t>provedení keramického obkladu</t>
  </si>
  <si>
    <t xml:space="preserve">KOU 18 m2 - dvoubarevné provedení, KU - 3 m2 jednobarevné provedení u sporáku až k podlaze   </t>
  </si>
  <si>
    <t>6.11</t>
  </si>
  <si>
    <t>položení keramické dlažby vnitřní</t>
  </si>
  <si>
    <t>KOU - 3,5 m2, PŘ - 3 m2</t>
  </si>
  <si>
    <t>6.14</t>
  </si>
  <si>
    <t>vybourání dlažby</t>
  </si>
  <si>
    <t>KOU- 3,5 m2, PŘ-3 m2</t>
  </si>
  <si>
    <t>6.18</t>
  </si>
  <si>
    <t>úprava podkladu pod dlažbu , včetně hydroizolace</t>
  </si>
  <si>
    <t>6.39</t>
  </si>
  <si>
    <t>výměna revizních dvířek IŠ</t>
  </si>
  <si>
    <t>30 cm x 30 cm</t>
  </si>
  <si>
    <t>7.11</t>
  </si>
  <si>
    <t>nátěr radiátorů</t>
  </si>
  <si>
    <t>litinové - OP- 2 ks, 
LO-1 ks, KU-1ks, KOU- 1ks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</si>
  <si>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</si>
  <si>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</si>
  <si>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</si>
  <si>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</si>
  <si>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</si>
  <si>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</si>
  <si>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</si>
  <si>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</si>
  <si>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</t>
  </si>
  <si>
    <t>7.17</t>
  </si>
  <si>
    <t>nátěr zárubní – šířka 90 cm</t>
  </si>
  <si>
    <t xml:space="preserve">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</si>
  <si>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</si>
  <si>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</si>
  <si>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</si>
  <si>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</si>
  <si>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</si>
  <si>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 </t>
  </si>
  <si>
    <t>8.2</t>
  </si>
  <si>
    <t>montáž vodovodního plastového potrubí</t>
  </si>
  <si>
    <t xml:space="preserve">SV, TUV  pro vanovou, umyvadlovou a dřezovou baterii, a WC combi </t>
  </si>
  <si>
    <t>8.3</t>
  </si>
  <si>
    <t>demontáž původního vodovodního potrubí</t>
  </si>
  <si>
    <t>SV, TUV - sprchové baterie, umyvadlové baterie, WC geberit</t>
  </si>
  <si>
    <t>8.4</t>
  </si>
  <si>
    <t>výměna uzavíracích ventilů SV a TUV ( IŠ )</t>
  </si>
  <si>
    <t>8.5</t>
  </si>
  <si>
    <t>demontáž plastového odpadního potrubí</t>
  </si>
  <si>
    <t>od umyvadla, sprchového koutu a WC geberit</t>
  </si>
  <si>
    <t>8.8</t>
  </si>
  <si>
    <t>montáž plastového odpadního potrubí, včetně zednického zapravení</t>
  </si>
  <si>
    <t xml:space="preserve"> pro WC combi, umyvadlo a vanu</t>
  </si>
  <si>
    <t>8.11</t>
  </si>
  <si>
    <t>vypouštění topného systému, viz poznámka</t>
  </si>
  <si>
    <t>pro demontáž radiátorů v KOU,KU,OP,LO pro provedení omítek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</si>
  <si>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</si>
  <si>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</si>
  <si>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</si>
  <si>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</si>
  <si>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</si>
  <si>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KOU,KU,OP,LO - pro provedení omítek za radiátory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</si>
  <si>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</si>
  <si>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</si>
  <si>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</si>
  <si>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</si>
  <si>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</si>
  <si>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</si>
  <si>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</si>
  <si>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</si>
  <si>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</si>
  <si>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</si>
  <si>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</si>
  <si>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</si>
  <si>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- vstupní dveře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</si>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</sst>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zoomScale="115" zoomScaleNormal="115" workbookViewId="0">
      <selection activeCell="F99" sqref="F9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1085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51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70</v>
      </c>
      <c r="J38" s="1">
        <v>79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73</v>
      </c>
      <c r="J39" s="1">
        <v>87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76</v>
      </c>
      <c r="J40" s="1">
        <v>89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79</v>
      </c>
      <c r="J41" s="1">
        <v>94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82</v>
      </c>
      <c r="J42" s="1">
        <v>95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85</v>
      </c>
      <c r="J43" s="1">
        <v>97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88</v>
      </c>
      <c r="J44" s="1">
        <v>101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91</v>
      </c>
      <c r="J45" s="1">
        <v>108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94</v>
      </c>
      <c r="J46" s="1">
        <v>110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97</v>
      </c>
      <c r="J47" s="1">
        <v>111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100</v>
      </c>
      <c r="J48" s="1">
        <v>122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4</v>
      </c>
      <c r="F49" s="33"/>
      <c r="G49" s="19">
        <f t="shared" si="0"/>
        <v>0</v>
      </c>
      <c r="H49" s="32" t="s">
        <v>103</v>
      </c>
      <c r="J49" s="1">
        <v>123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39</v>
      </c>
      <c r="E50" s="19">
        <v>5</v>
      </c>
      <c r="F50" s="33"/>
      <c r="G50" s="19">
        <f t="shared" si="0"/>
        <v>0</v>
      </c>
      <c r="H50" s="32" t="s">
        <v>106</v>
      </c>
      <c r="J50" s="1">
        <v>124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109</v>
      </c>
      <c r="J51" s="1">
        <v>125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39</v>
      </c>
      <c r="E52" s="19">
        <v>2</v>
      </c>
      <c r="F52" s="33"/>
      <c r="G52" s="19">
        <f t="shared" si="0"/>
        <v>0</v>
      </c>
      <c r="H52" s="32" t="s">
        <v>112</v>
      </c>
      <c r="J52" s="1">
        <v>127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131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117</v>
      </c>
      <c r="J54" s="1">
        <v>294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120</v>
      </c>
      <c r="J55" s="1">
        <v>301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39</v>
      </c>
      <c r="E56" s="19">
        <v>2</v>
      </c>
      <c r="F56" s="33"/>
      <c r="G56" s="19">
        <f t="shared" ref="G56:G87" si="1">ROUND(E56*F56, 2)</f>
        <v>0</v>
      </c>
      <c r="H56" s="32" t="s">
        <v>123</v>
      </c>
      <c r="J56" s="1">
        <v>305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126</v>
      </c>
      <c r="J57" s="1">
        <v>340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39</v>
      </c>
      <c r="E58" s="19">
        <v>1</v>
      </c>
      <c r="F58" s="33"/>
      <c r="G58" s="19">
        <f t="shared" si="1"/>
        <v>0</v>
      </c>
      <c r="H58" s="32" t="s">
        <v>129</v>
      </c>
      <c r="J58" s="1">
        <v>342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39</v>
      </c>
      <c r="E59" s="19">
        <v>1</v>
      </c>
      <c r="F59" s="33"/>
      <c r="G59" s="19">
        <f t="shared" si="1"/>
        <v>0</v>
      </c>
      <c r="H59" s="32" t="s">
        <v>132</v>
      </c>
      <c r="J59" s="1">
        <v>404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135</v>
      </c>
      <c r="E60" s="19">
        <v>40</v>
      </c>
      <c r="F60" s="33"/>
      <c r="G60" s="19">
        <f t="shared" si="1"/>
        <v>0</v>
      </c>
      <c r="H60" s="32" t="s">
        <v>136</v>
      </c>
      <c r="J60" s="1">
        <v>151</v>
      </c>
    </row>
    <row r="61" spans="1:10" ht="29.25" customHeight="1" x14ac:dyDescent="0.25">
      <c r="A61" s="16">
        <v>38</v>
      </c>
      <c r="B61" s="17" t="s">
        <v>137</v>
      </c>
      <c r="C61" s="31" t="s">
        <v>138</v>
      </c>
      <c r="D61" s="18" t="s">
        <v>139</v>
      </c>
      <c r="E61" s="19">
        <v>45</v>
      </c>
      <c r="F61" s="33"/>
      <c r="G61" s="19">
        <f t="shared" si="1"/>
        <v>0</v>
      </c>
      <c r="H61" s="32" t="s">
        <v>140</v>
      </c>
      <c r="J61" s="1">
        <v>152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135</v>
      </c>
      <c r="E62" s="19">
        <v>27</v>
      </c>
      <c r="F62" s="33"/>
      <c r="G62" s="19">
        <f t="shared" si="1"/>
        <v>0</v>
      </c>
      <c r="H62" s="32" t="s">
        <v>143</v>
      </c>
      <c r="J62" s="1">
        <v>154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135</v>
      </c>
      <c r="E63" s="19">
        <v>13</v>
      </c>
      <c r="F63" s="33"/>
      <c r="G63" s="19">
        <f t="shared" si="1"/>
        <v>0</v>
      </c>
      <c r="H63" s="32" t="s">
        <v>146</v>
      </c>
      <c r="J63" s="1">
        <v>155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135</v>
      </c>
      <c r="E64" s="19">
        <v>40</v>
      </c>
      <c r="F64" s="33"/>
      <c r="G64" s="19">
        <f t="shared" si="1"/>
        <v>0</v>
      </c>
      <c r="H64" s="32" t="s">
        <v>149</v>
      </c>
      <c r="J64" s="1">
        <v>157</v>
      </c>
    </row>
    <row r="65" spans="1:10" ht="29.25" customHeight="1" x14ac:dyDescent="0.25">
      <c r="A65" s="16">
        <v>42</v>
      </c>
      <c r="B65" s="17" t="s">
        <v>150</v>
      </c>
      <c r="C65" s="31" t="s">
        <v>151</v>
      </c>
      <c r="D65" s="18" t="s">
        <v>135</v>
      </c>
      <c r="E65" s="19">
        <v>40</v>
      </c>
      <c r="F65" s="33"/>
      <c r="G65" s="19">
        <f t="shared" si="1"/>
        <v>0</v>
      </c>
      <c r="H65" s="32" t="s">
        <v>152</v>
      </c>
      <c r="J65" s="1">
        <v>158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135</v>
      </c>
      <c r="E66" s="19">
        <v>40</v>
      </c>
      <c r="F66" s="33"/>
      <c r="G66" s="19">
        <f t="shared" si="1"/>
        <v>0</v>
      </c>
      <c r="H66" s="32" t="s">
        <v>149</v>
      </c>
      <c r="J66" s="1">
        <v>159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135</v>
      </c>
      <c r="E67" s="19">
        <v>181</v>
      </c>
      <c r="F67" s="33"/>
      <c r="G67" s="19">
        <f t="shared" si="1"/>
        <v>0</v>
      </c>
      <c r="H67" s="32" t="s">
        <v>157</v>
      </c>
      <c r="J67" s="1">
        <v>162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135</v>
      </c>
      <c r="E68" s="19">
        <v>181</v>
      </c>
      <c r="F68" s="33"/>
      <c r="G68" s="19">
        <f t="shared" si="1"/>
        <v>0</v>
      </c>
      <c r="H68" s="32" t="s">
        <v>160</v>
      </c>
      <c r="J68" s="1">
        <v>165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135</v>
      </c>
      <c r="E69" s="19">
        <v>181</v>
      </c>
      <c r="F69" s="33"/>
      <c r="G69" s="19">
        <f t="shared" si="1"/>
        <v>0</v>
      </c>
      <c r="H69" s="32" t="s">
        <v>160</v>
      </c>
      <c r="J69" s="1">
        <v>167</v>
      </c>
    </row>
    <row r="70" spans="1:10" ht="29.25" customHeight="1" x14ac:dyDescent="0.25">
      <c r="A70" s="16">
        <v>47</v>
      </c>
      <c r="B70" s="17" t="s">
        <v>163</v>
      </c>
      <c r="C70" s="31" t="s">
        <v>164</v>
      </c>
      <c r="D70" s="18" t="s">
        <v>135</v>
      </c>
      <c r="E70" s="19">
        <v>2</v>
      </c>
      <c r="F70" s="33"/>
      <c r="G70" s="19">
        <f t="shared" si="1"/>
        <v>0</v>
      </c>
      <c r="H70" s="32" t="s">
        <v>165</v>
      </c>
      <c r="J70" s="1">
        <v>354</v>
      </c>
    </row>
    <row r="71" spans="1:10" ht="29.25" customHeight="1" x14ac:dyDescent="0.25">
      <c r="A71" s="16">
        <v>48</v>
      </c>
      <c r="B71" s="17" t="s">
        <v>166</v>
      </c>
      <c r="C71" s="31" t="s">
        <v>167</v>
      </c>
      <c r="D71" s="18" t="s">
        <v>42</v>
      </c>
      <c r="E71" s="19">
        <v>1</v>
      </c>
      <c r="F71" s="33"/>
      <c r="G71" s="19">
        <f t="shared" si="1"/>
        <v>0</v>
      </c>
      <c r="H71" s="32"/>
      <c r="J71" s="1">
        <v>171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135</v>
      </c>
      <c r="E72" s="19">
        <v>21</v>
      </c>
      <c r="F72" s="33"/>
      <c r="G72" s="19">
        <f t="shared" si="1"/>
        <v>0</v>
      </c>
      <c r="H72" s="32" t="s">
        <v>170</v>
      </c>
      <c r="J72" s="1">
        <v>175</v>
      </c>
    </row>
    <row r="73" spans="1:10" ht="29.25" customHeight="1" x14ac:dyDescent="0.25">
      <c r="A73" s="16">
        <v>50</v>
      </c>
      <c r="B73" s="17" t="s">
        <v>171</v>
      </c>
      <c r="C73" s="31" t="s">
        <v>172</v>
      </c>
      <c r="D73" s="18" t="s">
        <v>135</v>
      </c>
      <c r="E73" s="19">
        <v>21</v>
      </c>
      <c r="F73" s="33"/>
      <c r="G73" s="19">
        <f t="shared" si="1"/>
        <v>0</v>
      </c>
      <c r="H73" s="32" t="s">
        <v>170</v>
      </c>
      <c r="J73" s="1">
        <v>176</v>
      </c>
    </row>
    <row r="74" spans="1:10" ht="29.25" customHeight="1" x14ac:dyDescent="0.25">
      <c r="A74" s="16">
        <v>51</v>
      </c>
      <c r="B74" s="17" t="s">
        <v>173</v>
      </c>
      <c r="C74" s="31" t="s">
        <v>174</v>
      </c>
      <c r="D74" s="18" t="s">
        <v>135</v>
      </c>
      <c r="E74" s="19">
        <v>21</v>
      </c>
      <c r="F74" s="33"/>
      <c r="G74" s="19">
        <f t="shared" si="1"/>
        <v>0</v>
      </c>
      <c r="H74" s="32" t="s">
        <v>175</v>
      </c>
      <c r="J74" s="1">
        <v>177</v>
      </c>
    </row>
    <row r="75" spans="1:10" ht="29.25" customHeight="1" x14ac:dyDescent="0.25">
      <c r="A75" s="16">
        <v>52</v>
      </c>
      <c r="B75" s="17" t="s">
        <v>176</v>
      </c>
      <c r="C75" s="31" t="s">
        <v>177</v>
      </c>
      <c r="D75" s="18" t="s">
        <v>135</v>
      </c>
      <c r="E75" s="19">
        <v>6.5</v>
      </c>
      <c r="F75" s="33"/>
      <c r="G75" s="19">
        <f t="shared" si="1"/>
        <v>0</v>
      </c>
      <c r="H75" s="32" t="s">
        <v>178</v>
      </c>
      <c r="J75" s="1">
        <v>179</v>
      </c>
    </row>
    <row r="76" spans="1:10" ht="29.25" customHeight="1" x14ac:dyDescent="0.25">
      <c r="A76" s="16">
        <v>53</v>
      </c>
      <c r="B76" s="17" t="s">
        <v>179</v>
      </c>
      <c r="C76" s="31" t="s">
        <v>180</v>
      </c>
      <c r="D76" s="18" t="s">
        <v>135</v>
      </c>
      <c r="E76" s="19">
        <v>6.5</v>
      </c>
      <c r="F76" s="33"/>
      <c r="G76" s="19">
        <f t="shared" si="1"/>
        <v>0</v>
      </c>
      <c r="H76" s="32" t="s">
        <v>181</v>
      </c>
      <c r="J76" s="1">
        <v>182</v>
      </c>
    </row>
    <row r="77" spans="1:10" ht="29.25" customHeight="1" x14ac:dyDescent="0.25">
      <c r="A77" s="16">
        <v>54</v>
      </c>
      <c r="B77" s="17" t="s">
        <v>182</v>
      </c>
      <c r="C77" s="31" t="s">
        <v>183</v>
      </c>
      <c r="D77" s="18" t="s">
        <v>135</v>
      </c>
      <c r="E77" s="19">
        <v>6.5</v>
      </c>
      <c r="F77" s="33"/>
      <c r="G77" s="19">
        <f t="shared" si="1"/>
        <v>0</v>
      </c>
      <c r="H77" s="32" t="s">
        <v>181</v>
      </c>
      <c r="J77" s="1">
        <v>186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186</v>
      </c>
      <c r="J78" s="1">
        <v>471</v>
      </c>
    </row>
    <row r="79" spans="1:10" ht="29.25" customHeight="1" x14ac:dyDescent="0.25">
      <c r="A79" s="16">
        <v>56</v>
      </c>
      <c r="B79" s="17" t="s">
        <v>187</v>
      </c>
      <c r="C79" s="31" t="s">
        <v>188</v>
      </c>
      <c r="D79" s="18" t="s">
        <v>39</v>
      </c>
      <c r="E79" s="19">
        <v>4</v>
      </c>
      <c r="F79" s="33"/>
      <c r="G79" s="19">
        <f t="shared" si="1"/>
        <v>0</v>
      </c>
      <c r="H79" s="32" t="s">
        <v>189</v>
      </c>
      <c r="J79" s="1">
        <v>204</v>
      </c>
    </row>
    <row r="80" spans="1:10" ht="29.25" customHeight="1" x14ac:dyDescent="0.25">
      <c r="A80" s="16">
        <v>57</v>
      </c>
      <c r="B80" s="17" t="s">
        <v>190</v>
      </c>
      <c r="C80" s="31" t="s">
        <v>191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192</v>
      </c>
      <c r="J80" s="1">
        <v>205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195</v>
      </c>
      <c r="J81" s="1">
        <v>207</v>
      </c>
    </row>
    <row r="82" spans="1:10" ht="29.25" customHeight="1" x14ac:dyDescent="0.25">
      <c r="A82" s="16">
        <v>59</v>
      </c>
      <c r="B82" s="17" t="s">
        <v>196</v>
      </c>
      <c r="C82" s="31" t="s">
        <v>197</v>
      </c>
      <c r="D82" s="18" t="s">
        <v>39</v>
      </c>
      <c r="E82" s="19">
        <v>2</v>
      </c>
      <c r="F82" s="33"/>
      <c r="G82" s="19">
        <f t="shared" si="1"/>
        <v>0</v>
      </c>
      <c r="H82" s="32" t="s">
        <v>198</v>
      </c>
      <c r="J82" s="1">
        <v>209</v>
      </c>
    </row>
    <row r="83" spans="1:10" ht="29.25" customHeight="1" x14ac:dyDescent="0.25">
      <c r="A83" s="16">
        <v>60</v>
      </c>
      <c r="B83" s="17" t="s">
        <v>199</v>
      </c>
      <c r="C83" s="31" t="s">
        <v>200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201</v>
      </c>
      <c r="J83" s="1">
        <v>210</v>
      </c>
    </row>
    <row r="84" spans="1:10" ht="29.25" customHeight="1" x14ac:dyDescent="0.25">
      <c r="A84" s="16">
        <v>61</v>
      </c>
      <c r="B84" s="17" t="s">
        <v>202</v>
      </c>
      <c r="C84" s="31" t="s">
        <v>203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204</v>
      </c>
      <c r="J84" s="1">
        <v>344</v>
      </c>
    </row>
    <row r="85" spans="1:10" ht="29.25" customHeight="1" x14ac:dyDescent="0.25">
      <c r="A85" s="16">
        <v>62</v>
      </c>
      <c r="B85" s="17" t="s">
        <v>205</v>
      </c>
      <c r="C85" s="31" t="s">
        <v>206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207</v>
      </c>
      <c r="J85" s="1">
        <v>452</v>
      </c>
    </row>
    <row r="86" spans="1:10" ht="29.25" customHeight="1" x14ac:dyDescent="0.25">
      <c r="A86" s="16">
        <v>63</v>
      </c>
      <c r="B86" s="17" t="s">
        <v>208</v>
      </c>
      <c r="C86" s="31" t="s">
        <v>209</v>
      </c>
      <c r="D86" s="18" t="s">
        <v>139</v>
      </c>
      <c r="E86" s="19">
        <v>10</v>
      </c>
      <c r="F86" s="33"/>
      <c r="G86" s="19">
        <f t="shared" si="1"/>
        <v>0</v>
      </c>
      <c r="H86" s="32" t="s">
        <v>210</v>
      </c>
      <c r="J86" s="1">
        <v>215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139</v>
      </c>
      <c r="E87" s="19">
        <v>10</v>
      </c>
      <c r="F87" s="33"/>
      <c r="G87" s="19">
        <f t="shared" si="1"/>
        <v>0</v>
      </c>
      <c r="H87" s="32" t="s">
        <v>213</v>
      </c>
      <c r="J87" s="1">
        <v>216</v>
      </c>
    </row>
    <row r="88" spans="1:10" ht="29.25" customHeight="1" x14ac:dyDescent="0.25">
      <c r="A88" s="16">
        <v>65</v>
      </c>
      <c r="B88" s="17" t="s">
        <v>214</v>
      </c>
      <c r="C88" s="31" t="s">
        <v>215</v>
      </c>
      <c r="D88" s="18" t="s">
        <v>39</v>
      </c>
      <c r="E88" s="19">
        <v>2</v>
      </c>
      <c r="F88" s="33"/>
      <c r="G88" s="19">
        <f t="shared" ref="G88:G99" si="2">ROUND(E88*F88, 2)</f>
        <v>0</v>
      </c>
      <c r="H88" s="32"/>
      <c r="J88" s="1">
        <v>217</v>
      </c>
    </row>
    <row r="89" spans="1:10" ht="29.25" customHeight="1" x14ac:dyDescent="0.25">
      <c r="A89" s="16">
        <v>66</v>
      </c>
      <c r="B89" s="17" t="s">
        <v>216</v>
      </c>
      <c r="C89" s="31" t="s">
        <v>217</v>
      </c>
      <c r="D89" s="18" t="s">
        <v>139</v>
      </c>
      <c r="E89" s="19">
        <v>10</v>
      </c>
      <c r="F89" s="33"/>
      <c r="G89" s="19">
        <f t="shared" si="2"/>
        <v>0</v>
      </c>
      <c r="H89" s="32" t="s">
        <v>218</v>
      </c>
      <c r="J89" s="1">
        <v>218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139</v>
      </c>
      <c r="E90" s="19">
        <v>10</v>
      </c>
      <c r="F90" s="33"/>
      <c r="G90" s="19">
        <f t="shared" si="2"/>
        <v>0</v>
      </c>
      <c r="H90" s="32" t="s">
        <v>221</v>
      </c>
      <c r="J90" s="1">
        <v>221</v>
      </c>
    </row>
    <row r="91" spans="1:10" ht="29.25" customHeight="1" x14ac:dyDescent="0.25">
      <c r="A91" s="16">
        <v>68</v>
      </c>
      <c r="B91" s="17" t="s">
        <v>222</v>
      </c>
      <c r="C91" s="31" t="s">
        <v>223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224</v>
      </c>
      <c r="J91" s="1">
        <v>224</v>
      </c>
    </row>
    <row r="92" spans="1:10" ht="29.25" customHeight="1" x14ac:dyDescent="0.25">
      <c r="A92" s="16">
        <v>69</v>
      </c>
      <c r="B92" s="17" t="s">
        <v>225</v>
      </c>
      <c r="C92" s="31" t="s">
        <v>226</v>
      </c>
      <c r="D92" s="18" t="s">
        <v>42</v>
      </c>
      <c r="E92" s="19">
        <v>1</v>
      </c>
      <c r="F92" s="33"/>
      <c r="G92" s="19">
        <f t="shared" si="2"/>
        <v>0</v>
      </c>
      <c r="H92" s="32" t="s">
        <v>227</v>
      </c>
      <c r="J92" s="1">
        <v>225</v>
      </c>
    </row>
    <row r="93" spans="1:10" ht="29.25" customHeight="1" x14ac:dyDescent="0.25">
      <c r="A93" s="16">
        <v>70</v>
      </c>
      <c r="B93" s="17" t="s">
        <v>228</v>
      </c>
      <c r="C93" s="31" t="s">
        <v>229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230</v>
      </c>
      <c r="J93" s="1">
        <v>349</v>
      </c>
    </row>
    <row r="94" spans="1:10" ht="29.25" customHeight="1" x14ac:dyDescent="0.25">
      <c r="A94" s="16">
        <v>71</v>
      </c>
      <c r="B94" s="17" t="s">
        <v>231</v>
      </c>
      <c r="C94" s="31" t="s">
        <v>232</v>
      </c>
      <c r="D94" s="18" t="s">
        <v>42</v>
      </c>
      <c r="E94" s="19">
        <v>1</v>
      </c>
      <c r="F94" s="33"/>
      <c r="G94" s="19">
        <f t="shared" si="2"/>
        <v>0</v>
      </c>
      <c r="H94" s="32"/>
      <c r="J94" s="1">
        <v>399</v>
      </c>
    </row>
    <row r="95" spans="1:10" ht="29.25" customHeight="1" x14ac:dyDescent="0.25">
      <c r="A95" s="16">
        <v>72</v>
      </c>
      <c r="B95" s="17" t="s">
        <v>233</v>
      </c>
      <c r="C95" s="31" t="s">
        <v>234</v>
      </c>
      <c r="D95" s="18" t="s">
        <v>42</v>
      </c>
      <c r="E95" s="19">
        <v>1</v>
      </c>
      <c r="F95" s="33"/>
      <c r="G95" s="19">
        <f t="shared" si="2"/>
        <v>0</v>
      </c>
      <c r="H95" s="32"/>
      <c r="J95" s="1">
        <v>400</v>
      </c>
    </row>
    <row r="96" spans="1:10" ht="29.25" customHeight="1" x14ac:dyDescent="0.25">
      <c r="A96" s="16">
        <v>73</v>
      </c>
      <c r="B96" s="17" t="s">
        <v>235</v>
      </c>
      <c r="C96" s="31" t="s">
        <v>236</v>
      </c>
      <c r="D96" s="18" t="s">
        <v>39</v>
      </c>
      <c r="E96" s="19">
        <v>4</v>
      </c>
      <c r="F96" s="33"/>
      <c r="G96" s="19">
        <f t="shared" si="2"/>
        <v>0</v>
      </c>
      <c r="H96" s="32" t="s">
        <v>237</v>
      </c>
      <c r="J96" s="1">
        <v>238</v>
      </c>
    </row>
    <row r="97" spans="1:10" ht="29.25" customHeight="1" x14ac:dyDescent="0.25">
      <c r="A97" s="16">
        <v>74</v>
      </c>
      <c r="B97" s="17" t="s">
        <v>238</v>
      </c>
      <c r="C97" s="31" t="s">
        <v>239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240</v>
      </c>
      <c r="J97" s="1">
        <v>252</v>
      </c>
    </row>
    <row r="98" spans="1:10" ht="29.25" customHeight="1" x14ac:dyDescent="0.25">
      <c r="A98" s="16">
        <v>75</v>
      </c>
      <c r="B98" s="17" t="s">
        <v>241</v>
      </c>
      <c r="C98" s="31" t="s">
        <v>242</v>
      </c>
      <c r="D98" s="18" t="s">
        <v>39</v>
      </c>
      <c r="E98" s="19">
        <v>1</v>
      </c>
      <c r="F98" s="33"/>
      <c r="G98" s="19">
        <f t="shared" si="2"/>
        <v>0</v>
      </c>
      <c r="H98" s="32" t="s">
        <v>243</v>
      </c>
      <c r="J98" s="1">
        <v>253</v>
      </c>
    </row>
    <row r="99" spans="1:10" ht="29.25" customHeight="1" x14ac:dyDescent="0.25">
      <c r="A99" s="16">
        <v>76</v>
      </c>
      <c r="B99" s="17" t="s">
        <v>244</v>
      </c>
      <c r="C99" s="31" t="s">
        <v>245</v>
      </c>
      <c r="D99" s="18" t="s">
        <v>21</v>
      </c>
      <c r="E99" s="19">
        <v>1</v>
      </c>
      <c r="F99" s="33"/>
      <c r="G99" s="19">
        <f t="shared" si="2"/>
        <v>0</v>
      </c>
      <c r="H99" s="32" t="s">
        <v>246</v>
      </c>
      <c r="J99" s="1">
        <v>308</v>
      </c>
    </row>
    <row r="100" spans="1:10" ht="27" customHeight="1" x14ac:dyDescent="0.25">
      <c r="A100" s="38" t="s">
        <v>247</v>
      </c>
      <c r="B100" s="39"/>
      <c r="C100" s="39"/>
      <c r="D100" s="39"/>
      <c r="E100" s="39"/>
      <c r="F100" s="39"/>
      <c r="G100" s="15">
        <f>SUM(G24:G99)</f>
        <v>0</v>
      </c>
      <c r="H100" s="26"/>
    </row>
    <row r="101" spans="1:10" s="29" customFormat="1" ht="27" customHeight="1" x14ac:dyDescent="0.25">
      <c r="A101" s="62" t="s">
        <v>248</v>
      </c>
      <c r="B101" s="62"/>
      <c r="C101" s="62"/>
      <c r="D101" s="62"/>
      <c r="E101" s="62"/>
      <c r="F101" s="62"/>
      <c r="G101" s="62"/>
      <c r="H101" s="62"/>
    </row>
    <row r="102" spans="1:10" ht="27" customHeight="1" x14ac:dyDescent="0.25">
      <c r="A102" s="61" t="s">
        <v>249</v>
      </c>
      <c r="B102" s="61"/>
      <c r="C102" s="61"/>
      <c r="D102" s="61"/>
      <c r="E102" s="61"/>
      <c r="F102" s="61"/>
      <c r="G102" s="61"/>
      <c r="H102" s="61"/>
    </row>
    <row r="103" spans="1:10" ht="15.75" customHeight="1" x14ac:dyDescent="0.25">
      <c r="A103" s="27"/>
      <c r="B103" s="36" t="s">
        <v>250</v>
      </c>
      <c r="C103" s="36"/>
      <c r="D103" s="36"/>
      <c r="E103" s="36"/>
      <c r="F103" s="37"/>
      <c r="G103"/>
      <c r="H103"/>
    </row>
    <row r="104" spans="1:10" ht="45" customHeight="1" x14ac:dyDescent="0.25">
      <c r="A104" s="28">
        <v>1</v>
      </c>
      <c r="B104" s="34" t="s">
        <v>251</v>
      </c>
      <c r="C104" s="34"/>
      <c r="D104" s="34"/>
      <c r="E104" s="34"/>
      <c r="F104" s="35"/>
    </row>
    <row r="105" spans="1:10" ht="60" customHeight="1" x14ac:dyDescent="0.25">
      <c r="A105" s="28">
        <v>2</v>
      </c>
      <c r="B105" s="34" t="s">
        <v>252</v>
      </c>
      <c r="C105" s="34"/>
      <c r="D105" s="34"/>
      <c r="E105" s="34"/>
      <c r="F105" s="35"/>
    </row>
    <row r="106" spans="1:10" ht="45" customHeight="1" x14ac:dyDescent="0.25">
      <c r="A106" s="28">
        <v>3</v>
      </c>
      <c r="B106" s="34" t="s">
        <v>253</v>
      </c>
      <c r="C106" s="34"/>
      <c r="D106" s="34"/>
      <c r="E106" s="34"/>
      <c r="F106" s="35"/>
    </row>
    <row r="107" spans="1:10" ht="75" customHeight="1" x14ac:dyDescent="0.25">
      <c r="A107" s="28">
        <v>4</v>
      </c>
      <c r="B107" s="34" t="s">
        <v>254</v>
      </c>
      <c r="C107" s="34"/>
      <c r="D107" s="34"/>
      <c r="E107" s="34"/>
      <c r="F107" s="35"/>
    </row>
    <row r="108" spans="1:10" ht="120" customHeight="1" x14ac:dyDescent="0.25">
      <c r="A108" s="28">
        <v>5</v>
      </c>
      <c r="B108" s="34" t="s">
        <v>255</v>
      </c>
      <c r="C108" s="34"/>
      <c r="D108" s="34"/>
      <c r="E108" s="34"/>
      <c r="F108" s="35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4:F104"/>
    <mergeCell ref="B105:F105"/>
    <mergeCell ref="B106:F106"/>
    <mergeCell ref="B107:F107"/>
    <mergeCell ref="B108:F10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2021-06-16T07:24:39Z</dcterms:modified>
  <cp:category/>
</cp:coreProperties>
</file>