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57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2" i="1"/>
</calcChain>
</file>

<file path=xl/sharedStrings.xml><?xml version="1.0" encoding="utf-8"?>
<sst xmlns="http://schemas.openxmlformats.org/spreadsheetml/2006/main" count="228" uniqueCount="180">
  <si>
    <t>Oprava volného bytu č.6, Volgogradská 88</t>
  </si>
  <si>
    <t>VZ č. 157/2021</t>
  </si>
  <si>
    <t>18.6.2021 08:48:13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</si>
  <si>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</si>
  <si>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</si>
  <si>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</si>
  <si>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</si>
  <si>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</si>
  <si>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</si>
  <si>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</si>
  <si>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</si>
  <si>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</si>
  <si>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</si>
  <si>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</si>
  <si>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</si>
  <si>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</si>
  <si>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</si>
  <si>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</si>
  <si>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88/2413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</si>
  <si>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</si>
  <si>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</si>
  <si>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</si>
  <si>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</si>
  <si>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</si>
  <si>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</si>
  <si>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</si>
  <si>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</si>
  <si>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</si>
  <si>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</si>
  <si>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</si>
  <si>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</si>
  <si>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</si>
  <si>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</si>
  <si>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</si>
  <si>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</si>
  <si>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</si>
  <si>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</si>
  <si>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</si>
  <si>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</si>
  <si>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</si>
  <si>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</si>
  <si>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</si>
  <si>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</si>
  <si>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</si>
  <si>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</si>
  <si>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</si>
  <si>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zasekání elektroinstalace v příčce nad dveřmi koupelny a WC, lišty v pokojích vést v podlahách, upřesní objednatel</t>
  </si>
  <si>
    <t>3.39</t>
  </si>
  <si>
    <t>výměna kuchyňské linky atypický rozměr, včetně dřezové desky s ukončovacími lištami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</si>
  <si>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myčky, dřezová deska tl. 28 mm s boční hliníkovou hranou a hl.lištou ve styku s obkladem</t>
  </si>
  <si>
    <t>3.40</t>
  </si>
  <si>
    <t>výměna skříňky nad digestoří</t>
  </si>
  <si>
    <t>tl.lamina 18 mm,dekor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</si>
  <si>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</si>
  <si>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</si>
  <si>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</si>
  <si>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3.52</t>
  </si>
  <si>
    <t>výměna vstupních vchodových protipožárních dveří 80 cm, tř. EI 30, DP3, dekor dřevo včetně kukátka</t>
  </si>
  <si>
    <t>Tř.EI30DPD3, dekor dřevo,vč.kukátka</t>
  </si>
  <si>
    <t>3.56</t>
  </si>
  <si>
    <t>výměna vnitřních dveří – plné 80 cm</t>
  </si>
  <si>
    <t xml:space="preserve">1x pokoj </t>
  </si>
  <si>
    <t>3.60</t>
  </si>
  <si>
    <t>výměna vnitřních dveří – prosklené 2/3 sklo 80 cm</t>
  </si>
  <si>
    <t xml:space="preserve">obýv.pokoj </t>
  </si>
  <si>
    <t>3.69</t>
  </si>
  <si>
    <t>výměna dveřního prahu – délka 80 cm</t>
  </si>
  <si>
    <t>pokoje,vstupní dveře, včetně lakování</t>
  </si>
  <si>
    <t>3.78</t>
  </si>
  <si>
    <t>výměna přechodových lišt – délka 70 cm</t>
  </si>
  <si>
    <t>koupelna,WC</t>
  </si>
  <si>
    <t>3.82</t>
  </si>
  <si>
    <t>výměna dveřního kování</t>
  </si>
  <si>
    <t>rozetové, koupelna,WC,2x pokoj</t>
  </si>
  <si>
    <t>3.83</t>
  </si>
  <si>
    <t>výměna zámku u dveří</t>
  </si>
  <si>
    <t>koupelna,WC,2x pokoj</t>
  </si>
  <si>
    <t>3.86</t>
  </si>
  <si>
    <t>výměna zárubně ocelové pro dveře – šířky 80 cm</t>
  </si>
  <si>
    <t>2x pokoj</t>
  </si>
  <si>
    <t>3.89</t>
  </si>
  <si>
    <t>výměna zárubně ocelové pro vstupní vchodové dveře – šířky 80 cm</t>
  </si>
  <si>
    <t>3.94</t>
  </si>
  <si>
    <t>seřízení oken</t>
  </si>
  <si>
    <t>3x okno</t>
  </si>
  <si>
    <t>3.98</t>
  </si>
  <si>
    <t>oprava okenního křídla</t>
  </si>
  <si>
    <t>v kuchyni</t>
  </si>
  <si>
    <t>3.118</t>
  </si>
  <si>
    <t>výměna větracích mřížek</t>
  </si>
  <si>
    <t>koupelna, spižní skříň - uzavíratelné</t>
  </si>
  <si>
    <t>3.132</t>
  </si>
  <si>
    <t>výměna vestavné skříně - šíře nad 200 cm, viz poznámka</t>
  </si>
  <si>
    <t>220/260 cm, dekor dřevo, tl.lamina min.18 mm, dvoudílná, posuvné dveře, část šatní, část policová, dekor odsouhlasí objednatel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</si>
  <si>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</si>
  <si>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</si>
  <si>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</si>
  <si>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</si>
  <si>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</si>
  <si>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</si>
  <si>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</si>
  <si>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</si>
  <si>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</si>
  <si>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</si>
  <si>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</si>
  <si>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</t>
  </si>
  <si>
    <t>4.3</t>
  </si>
  <si>
    <t>položení PVC – střední zátěž, celoplošně podlepit</t>
  </si>
  <si>
    <t>4.4</t>
  </si>
  <si>
    <t>položení PVC – vyšší zátěž, celoplošně podlepit</t>
  </si>
  <si>
    <t>kuchyň,předsíň</t>
  </si>
  <si>
    <t>4.6</t>
  </si>
  <si>
    <t>montáž obvodové plastové lišty</t>
  </si>
  <si>
    <t>bm</t>
  </si>
  <si>
    <t>dle dekoru podlahy</t>
  </si>
  <si>
    <t>4.7</t>
  </si>
  <si>
    <t>odstranění parketové podlahy</t>
  </si>
  <si>
    <t>4.10</t>
  </si>
  <si>
    <t>úprava podkladového násypu</t>
  </si>
  <si>
    <t>2xpokoj</t>
  </si>
  <si>
    <t>4.11</t>
  </si>
  <si>
    <t>položení 2 vrstev OSB desek</t>
  </si>
  <si>
    <t>2 vrstvy</t>
  </si>
  <si>
    <t>5.1</t>
  </si>
  <si>
    <t>provedení štukových omítek, vč. vyrovnání podkladu, použití lepidla, perlinky, rohovníků</t>
  </si>
  <si>
    <t>celý byt, včetně úpravy podkladu, lepidla, perlinky a rohovníků, včetně srovnání špalet</t>
  </si>
  <si>
    <t>5.4</t>
  </si>
  <si>
    <t>škrábání stěn,stropů</t>
  </si>
  <si>
    <t>5.6</t>
  </si>
  <si>
    <t>malba dvojnásobná bílá</t>
  </si>
  <si>
    <t>otěruvzdorná</t>
  </si>
  <si>
    <t>6.15</t>
  </si>
  <si>
    <t>vybourání soklíku</t>
  </si>
  <si>
    <t>m</t>
  </si>
  <si>
    <t>předsíň, kuchyň</t>
  </si>
  <si>
    <t>7.12</t>
  </si>
  <si>
    <t>nátěr rozvodů ÚT</t>
  </si>
  <si>
    <t>syntetika, barva bílá</t>
  </si>
  <si>
    <t>7.15</t>
  </si>
  <si>
    <t>nátěr zárubní – šířka 70 cm</t>
  </si>
  <si>
    <t>7.16</t>
  </si>
  <si>
    <t>nátěr zárubní – šířka 80 cm</t>
  </si>
  <si>
    <t>syntetika, barva bílá, vstupní barva hnědá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</si>
  <si>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</si>
  <si>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</si>
  <si>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</si>
  <si>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</si>
  <si>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</si>
  <si>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</si>
  <si>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výkon kuchyň-0,90kW, 2x pokoj 1,53kW</t>
  </si>
  <si>
    <t>8.20</t>
  </si>
  <si>
    <t>výměna termoregulačního ventilu, včetně hlavice</t>
  </si>
  <si>
    <t>1x kuchyň, 2x pokoj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</si>
  <si>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</si>
  <si>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</si>
  <si>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</si>
  <si>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</si>
  <si>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</si>
  <si>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9.24</t>
  </si>
  <si>
    <t>demontáž bytových doplňků, viz poznámka</t>
  </si>
  <si>
    <t>3x garnýž nad oknem</t>
  </si>
  <si>
    <t>9.34</t>
  </si>
  <si>
    <t>výměna bytového jádra T 06 BTS, VPOS, G57, dle přiložené PD a rozpočtu</t>
  </si>
  <si>
    <t>11.18</t>
  </si>
  <si>
    <t>vyčištění sporáku, trouby, včetně odmaštění</t>
  </si>
  <si>
    <t>11.29</t>
  </si>
  <si>
    <t>umytí oken plastových, včetně rámu, parapetu a žaluzií,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</si>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</sst>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topLeftCell="A61" zoomScale="115" zoomScaleNormal="115" workbookViewId="0">
      <selection activeCell="A23" sqref="A23:XFD7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1135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7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195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45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9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89</v>
      </c>
    </row>
    <row r="31" spans="1:10" ht="45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93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97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101</v>
      </c>
    </row>
    <row r="34" spans="1:10" ht="30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67</v>
      </c>
      <c r="J34" s="1">
        <v>110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70</v>
      </c>
      <c r="J35" s="1">
        <v>119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73</v>
      </c>
      <c r="J36" s="1">
        <v>123</v>
      </c>
    </row>
    <row r="37" spans="1:10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76</v>
      </c>
      <c r="J37" s="1">
        <v>124</v>
      </c>
    </row>
    <row r="38" spans="1:10" ht="30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79</v>
      </c>
      <c r="J38" s="1">
        <v>127</v>
      </c>
    </row>
    <row r="39" spans="1:10" ht="30" x14ac:dyDescent="0.25">
      <c r="A39" s="16">
        <v>16</v>
      </c>
      <c r="B39" s="17" t="s">
        <v>80</v>
      </c>
      <c r="C39" s="36" t="s">
        <v>81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130</v>
      </c>
    </row>
    <row r="40" spans="1:10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3</v>
      </c>
      <c r="F40" s="38"/>
      <c r="G40" s="19">
        <f t="shared" si="0"/>
        <v>0</v>
      </c>
      <c r="H40" s="37" t="s">
        <v>84</v>
      </c>
      <c r="J40" s="1">
        <v>135</v>
      </c>
    </row>
    <row r="41" spans="1:10" x14ac:dyDescent="0.25">
      <c r="A41" s="16">
        <v>18</v>
      </c>
      <c r="B41" s="17" t="s">
        <v>85</v>
      </c>
      <c r="C41" s="36" t="s">
        <v>86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87</v>
      </c>
      <c r="J41" s="1">
        <v>139</v>
      </c>
    </row>
    <row r="42" spans="1:10" ht="30" x14ac:dyDescent="0.25">
      <c r="A42" s="16">
        <v>19</v>
      </c>
      <c r="B42" s="17" t="s">
        <v>88</v>
      </c>
      <c r="C42" s="36" t="s">
        <v>89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90</v>
      </c>
      <c r="J42" s="1">
        <v>305</v>
      </c>
    </row>
    <row r="43" spans="1:10" ht="75" x14ac:dyDescent="0.25">
      <c r="A43" s="16">
        <v>20</v>
      </c>
      <c r="B43" s="17" t="s">
        <v>91</v>
      </c>
      <c r="C43" s="36" t="s">
        <v>92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93</v>
      </c>
      <c r="J43" s="1">
        <v>325</v>
      </c>
    </row>
    <row r="44" spans="1:10" ht="30" x14ac:dyDescent="0.25">
      <c r="A44" s="16">
        <v>21</v>
      </c>
      <c r="B44" s="17" t="s">
        <v>94</v>
      </c>
      <c r="C44" s="36" t="s">
        <v>95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96</v>
      </c>
      <c r="J44" s="1">
        <v>359</v>
      </c>
    </row>
    <row r="45" spans="1:10" x14ac:dyDescent="0.25">
      <c r="A45" s="16">
        <v>22</v>
      </c>
      <c r="B45" s="17" t="s">
        <v>97</v>
      </c>
      <c r="C45" s="36" t="s">
        <v>98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397</v>
      </c>
    </row>
    <row r="46" spans="1:10" x14ac:dyDescent="0.25">
      <c r="A46" s="16">
        <v>23</v>
      </c>
      <c r="B46" s="17" t="s">
        <v>99</v>
      </c>
      <c r="C46" s="36" t="s">
        <v>100</v>
      </c>
      <c r="D46" s="18" t="s">
        <v>101</v>
      </c>
      <c r="E46" s="19">
        <v>16</v>
      </c>
      <c r="F46" s="38"/>
      <c r="G46" s="19">
        <f t="shared" si="0"/>
        <v>0</v>
      </c>
      <c r="H46" s="37" t="s">
        <v>102</v>
      </c>
      <c r="J46" s="1">
        <v>148</v>
      </c>
    </row>
    <row r="47" spans="1:10" x14ac:dyDescent="0.25">
      <c r="A47" s="16">
        <v>24</v>
      </c>
      <c r="B47" s="17" t="s">
        <v>103</v>
      </c>
      <c r="C47" s="36" t="s">
        <v>104</v>
      </c>
      <c r="D47" s="18" t="s">
        <v>101</v>
      </c>
      <c r="E47" s="19">
        <v>16</v>
      </c>
      <c r="F47" s="38"/>
      <c r="G47" s="19">
        <f t="shared" si="0"/>
        <v>0</v>
      </c>
      <c r="H47" s="37" t="s">
        <v>105</v>
      </c>
      <c r="J47" s="1">
        <v>149</v>
      </c>
    </row>
    <row r="48" spans="1:10" ht="30" x14ac:dyDescent="0.25">
      <c r="A48" s="16">
        <v>25</v>
      </c>
      <c r="B48" s="17" t="s">
        <v>106</v>
      </c>
      <c r="C48" s="36" t="s">
        <v>107</v>
      </c>
      <c r="D48" s="18" t="s">
        <v>101</v>
      </c>
      <c r="E48" s="19">
        <v>34</v>
      </c>
      <c r="F48" s="38"/>
      <c r="G48" s="19">
        <f t="shared" si="0"/>
        <v>0</v>
      </c>
      <c r="H48" s="37" t="s">
        <v>79</v>
      </c>
      <c r="J48" s="1">
        <v>150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101</v>
      </c>
      <c r="E49" s="19">
        <v>16</v>
      </c>
      <c r="F49" s="38"/>
      <c r="G49" s="19">
        <f t="shared" si="0"/>
        <v>0</v>
      </c>
      <c r="H49" s="37" t="s">
        <v>110</v>
      </c>
      <c r="J49" s="1">
        <v>151</v>
      </c>
    </row>
    <row r="50" spans="1:10" x14ac:dyDescent="0.25">
      <c r="A50" s="16">
        <v>27</v>
      </c>
      <c r="B50" s="17" t="s">
        <v>111</v>
      </c>
      <c r="C50" s="36" t="s">
        <v>112</v>
      </c>
      <c r="D50" s="18" t="s">
        <v>113</v>
      </c>
      <c r="E50" s="19">
        <v>57</v>
      </c>
      <c r="F50" s="38"/>
      <c r="G50" s="19">
        <f t="shared" si="0"/>
        <v>0</v>
      </c>
      <c r="H50" s="37" t="s">
        <v>114</v>
      </c>
      <c r="J50" s="1">
        <v>153</v>
      </c>
    </row>
    <row r="51" spans="1:10" x14ac:dyDescent="0.25">
      <c r="A51" s="16">
        <v>28</v>
      </c>
      <c r="B51" s="17" t="s">
        <v>115</v>
      </c>
      <c r="C51" s="36" t="s">
        <v>116</v>
      </c>
      <c r="D51" s="18" t="s">
        <v>101</v>
      </c>
      <c r="E51" s="19">
        <v>34</v>
      </c>
      <c r="F51" s="38"/>
      <c r="G51" s="19">
        <f t="shared" si="0"/>
        <v>0</v>
      </c>
      <c r="H51" s="37" t="s">
        <v>79</v>
      </c>
      <c r="J51" s="1">
        <v>154</v>
      </c>
    </row>
    <row r="52" spans="1:10" x14ac:dyDescent="0.25">
      <c r="A52" s="16">
        <v>29</v>
      </c>
      <c r="B52" s="17" t="s">
        <v>117</v>
      </c>
      <c r="C52" s="36" t="s">
        <v>118</v>
      </c>
      <c r="D52" s="18" t="s">
        <v>101</v>
      </c>
      <c r="E52" s="19">
        <v>34</v>
      </c>
      <c r="F52" s="38"/>
      <c r="G52" s="19">
        <f t="shared" si="0"/>
        <v>0</v>
      </c>
      <c r="H52" s="37" t="s">
        <v>119</v>
      </c>
      <c r="J52" s="1">
        <v>157</v>
      </c>
    </row>
    <row r="53" spans="1:10" x14ac:dyDescent="0.25">
      <c r="A53" s="16">
        <v>30</v>
      </c>
      <c r="B53" s="17" t="s">
        <v>120</v>
      </c>
      <c r="C53" s="36" t="s">
        <v>121</v>
      </c>
      <c r="D53" s="18" t="s">
        <v>101</v>
      </c>
      <c r="E53" s="19">
        <v>34</v>
      </c>
      <c r="F53" s="38"/>
      <c r="G53" s="19">
        <f t="shared" si="0"/>
        <v>0</v>
      </c>
      <c r="H53" s="37" t="s">
        <v>122</v>
      </c>
      <c r="J53" s="1">
        <v>158</v>
      </c>
    </row>
    <row r="54" spans="1:10" ht="60" x14ac:dyDescent="0.25">
      <c r="A54" s="16">
        <v>31</v>
      </c>
      <c r="B54" s="17" t="s">
        <v>123</v>
      </c>
      <c r="C54" s="36" t="s">
        <v>124</v>
      </c>
      <c r="D54" s="18" t="s">
        <v>101</v>
      </c>
      <c r="E54" s="19">
        <v>196</v>
      </c>
      <c r="F54" s="38"/>
      <c r="G54" s="19">
        <f t="shared" si="0"/>
        <v>0</v>
      </c>
      <c r="H54" s="37" t="s">
        <v>125</v>
      </c>
      <c r="J54" s="1">
        <v>162</v>
      </c>
    </row>
    <row r="55" spans="1:10" x14ac:dyDescent="0.25">
      <c r="A55" s="16">
        <v>32</v>
      </c>
      <c r="B55" s="17" t="s">
        <v>126</v>
      </c>
      <c r="C55" s="36" t="s">
        <v>127</v>
      </c>
      <c r="D55" s="18" t="s">
        <v>101</v>
      </c>
      <c r="E55" s="19">
        <v>196</v>
      </c>
      <c r="F55" s="38"/>
      <c r="G55" s="19">
        <f t="shared" si="0"/>
        <v>0</v>
      </c>
      <c r="H55" s="37"/>
      <c r="J55" s="1">
        <v>165</v>
      </c>
    </row>
    <row r="56" spans="1:10" x14ac:dyDescent="0.25">
      <c r="A56" s="16">
        <v>33</v>
      </c>
      <c r="B56" s="17" t="s">
        <v>128</v>
      </c>
      <c r="C56" s="36" t="s">
        <v>129</v>
      </c>
      <c r="D56" s="18" t="s">
        <v>101</v>
      </c>
      <c r="E56" s="19">
        <v>196</v>
      </c>
      <c r="F56" s="38"/>
      <c r="G56" s="19">
        <f t="shared" si="0"/>
        <v>0</v>
      </c>
      <c r="H56" s="37" t="s">
        <v>130</v>
      </c>
      <c r="J56" s="1">
        <v>167</v>
      </c>
    </row>
    <row r="57" spans="1:10" x14ac:dyDescent="0.25">
      <c r="A57" s="16">
        <v>34</v>
      </c>
      <c r="B57" s="17" t="s">
        <v>131</v>
      </c>
      <c r="C57" s="36" t="s">
        <v>132</v>
      </c>
      <c r="D57" s="18" t="s">
        <v>133</v>
      </c>
      <c r="E57" s="19">
        <v>11</v>
      </c>
      <c r="F57" s="38"/>
      <c r="G57" s="19">
        <f t="shared" si="0"/>
        <v>0</v>
      </c>
      <c r="H57" s="37" t="s">
        <v>134</v>
      </c>
      <c r="J57" s="1">
        <v>183</v>
      </c>
    </row>
    <row r="58" spans="1:10" x14ac:dyDescent="0.25">
      <c r="A58" s="16">
        <v>35</v>
      </c>
      <c r="B58" s="17" t="s">
        <v>135</v>
      </c>
      <c r="C58" s="36" t="s">
        <v>136</v>
      </c>
      <c r="D58" s="18" t="s">
        <v>42</v>
      </c>
      <c r="E58" s="19">
        <v>1</v>
      </c>
      <c r="F58" s="38"/>
      <c r="G58" s="19">
        <f t="shared" si="0"/>
        <v>0</v>
      </c>
      <c r="H58" s="37" t="s">
        <v>137</v>
      </c>
      <c r="J58" s="1">
        <v>205</v>
      </c>
    </row>
    <row r="59" spans="1:10" x14ac:dyDescent="0.25">
      <c r="A59" s="16">
        <v>36</v>
      </c>
      <c r="B59" s="17" t="s">
        <v>138</v>
      </c>
      <c r="C59" s="36" t="s">
        <v>139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137</v>
      </c>
      <c r="J59" s="1">
        <v>208</v>
      </c>
    </row>
    <row r="60" spans="1:10" ht="30" x14ac:dyDescent="0.25">
      <c r="A60" s="16">
        <v>37</v>
      </c>
      <c r="B60" s="17" t="s">
        <v>140</v>
      </c>
      <c r="C60" s="36" t="s">
        <v>141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142</v>
      </c>
      <c r="J60" s="1">
        <v>209</v>
      </c>
    </row>
    <row r="61" spans="1:10" ht="30" x14ac:dyDescent="0.25">
      <c r="A61" s="16">
        <v>38</v>
      </c>
      <c r="B61" s="17" t="s">
        <v>143</v>
      </c>
      <c r="C61" s="36" t="s">
        <v>144</v>
      </c>
      <c r="D61" s="18" t="s">
        <v>42</v>
      </c>
      <c r="E61" s="19">
        <v>1</v>
      </c>
      <c r="F61" s="38"/>
      <c r="G61" s="19">
        <f t="shared" si="0"/>
        <v>0</v>
      </c>
      <c r="H61" s="37"/>
      <c r="J61" s="1">
        <v>224</v>
      </c>
    </row>
    <row r="62" spans="1:10" ht="30" x14ac:dyDescent="0.25">
      <c r="A62" s="16">
        <v>39</v>
      </c>
      <c r="B62" s="17" t="s">
        <v>145</v>
      </c>
      <c r="C62" s="36" t="s">
        <v>146</v>
      </c>
      <c r="D62" s="18" t="s">
        <v>42</v>
      </c>
      <c r="E62" s="19">
        <v>1</v>
      </c>
      <c r="F62" s="38"/>
      <c r="G62" s="19">
        <f t="shared" si="0"/>
        <v>0</v>
      </c>
      <c r="H62" s="37"/>
      <c r="J62" s="1">
        <v>225</v>
      </c>
    </row>
    <row r="63" spans="1:10" ht="30" x14ac:dyDescent="0.25">
      <c r="A63" s="16">
        <v>40</v>
      </c>
      <c r="B63" s="17" t="s">
        <v>147</v>
      </c>
      <c r="C63" s="36" t="s">
        <v>148</v>
      </c>
      <c r="D63" s="18" t="s">
        <v>36</v>
      </c>
      <c r="E63" s="19">
        <v>3</v>
      </c>
      <c r="F63" s="38"/>
      <c r="G63" s="19">
        <f t="shared" si="0"/>
        <v>0</v>
      </c>
      <c r="H63" s="37" t="s">
        <v>149</v>
      </c>
      <c r="J63" s="1">
        <v>232</v>
      </c>
    </row>
    <row r="64" spans="1:10" ht="30" x14ac:dyDescent="0.25">
      <c r="A64" s="16">
        <v>41</v>
      </c>
      <c r="B64" s="17" t="s">
        <v>150</v>
      </c>
      <c r="C64" s="36" t="s">
        <v>151</v>
      </c>
      <c r="D64" s="18" t="s">
        <v>36</v>
      </c>
      <c r="E64" s="19">
        <v>3</v>
      </c>
      <c r="F64" s="38"/>
      <c r="G64" s="19">
        <f t="shared" si="0"/>
        <v>0</v>
      </c>
      <c r="H64" s="37" t="s">
        <v>152</v>
      </c>
      <c r="J64" s="1">
        <v>233</v>
      </c>
    </row>
    <row r="65" spans="1:10" x14ac:dyDescent="0.25">
      <c r="A65" s="16">
        <v>42</v>
      </c>
      <c r="B65" s="17" t="s">
        <v>153</v>
      </c>
      <c r="C65" s="36" t="s">
        <v>154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155</v>
      </c>
      <c r="J65" s="1">
        <v>252</v>
      </c>
    </row>
    <row r="66" spans="1:10" ht="30" x14ac:dyDescent="0.25">
      <c r="A66" s="16">
        <v>43</v>
      </c>
      <c r="B66" s="17" t="s">
        <v>156</v>
      </c>
      <c r="C66" s="36" t="s">
        <v>157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155</v>
      </c>
      <c r="J66" s="1">
        <v>253</v>
      </c>
    </row>
    <row r="67" spans="1:10" ht="30" x14ac:dyDescent="0.25">
      <c r="A67" s="16">
        <v>44</v>
      </c>
      <c r="B67" s="17" t="s">
        <v>158</v>
      </c>
      <c r="C67" s="36" t="s">
        <v>159</v>
      </c>
      <c r="D67" s="18" t="s">
        <v>42</v>
      </c>
      <c r="E67" s="19">
        <v>1</v>
      </c>
      <c r="F67" s="38"/>
      <c r="G67" s="19">
        <f t="shared" si="0"/>
        <v>0</v>
      </c>
      <c r="H67" s="37" t="s">
        <v>160</v>
      </c>
      <c r="J67" s="1">
        <v>303</v>
      </c>
    </row>
    <row r="68" spans="1:10" ht="30" x14ac:dyDescent="0.25">
      <c r="A68" s="16">
        <v>45</v>
      </c>
      <c r="B68" s="17" t="s">
        <v>161</v>
      </c>
      <c r="C68" s="36" t="s">
        <v>162</v>
      </c>
      <c r="D68" s="18" t="s">
        <v>42</v>
      </c>
      <c r="E68" s="19">
        <v>1</v>
      </c>
      <c r="F68" s="38"/>
      <c r="G68" s="19">
        <f t="shared" si="0"/>
        <v>0</v>
      </c>
      <c r="H68" s="37"/>
      <c r="J68" s="1">
        <v>469</v>
      </c>
    </row>
    <row r="69" spans="1:10" ht="30" x14ac:dyDescent="0.25">
      <c r="A69" s="16">
        <v>46</v>
      </c>
      <c r="B69" s="17" t="s">
        <v>163</v>
      </c>
      <c r="C69" s="36" t="s">
        <v>164</v>
      </c>
      <c r="D69" s="18" t="s">
        <v>36</v>
      </c>
      <c r="E69" s="19">
        <v>1</v>
      </c>
      <c r="F69" s="38"/>
      <c r="G69" s="19">
        <f t="shared" si="0"/>
        <v>0</v>
      </c>
      <c r="H69" s="37"/>
      <c r="J69" s="1">
        <v>280</v>
      </c>
    </row>
    <row r="70" spans="1:10" ht="30" x14ac:dyDescent="0.25">
      <c r="A70" s="16">
        <v>47</v>
      </c>
      <c r="B70" s="17" t="s">
        <v>165</v>
      </c>
      <c r="C70" s="36" t="s">
        <v>166</v>
      </c>
      <c r="D70" s="18" t="s">
        <v>101</v>
      </c>
      <c r="E70" s="19">
        <v>8</v>
      </c>
      <c r="F70" s="38"/>
      <c r="G70" s="19">
        <f t="shared" si="0"/>
        <v>0</v>
      </c>
      <c r="H70" s="37"/>
      <c r="J70" s="1">
        <v>291</v>
      </c>
    </row>
    <row r="71" spans="1:10" x14ac:dyDescent="0.25">
      <c r="A71" s="16">
        <v>48</v>
      </c>
      <c r="B71" s="17" t="s">
        <v>167</v>
      </c>
      <c r="C71" s="36" t="s">
        <v>168</v>
      </c>
      <c r="D71" s="18" t="s">
        <v>21</v>
      </c>
      <c r="E71" s="19">
        <v>1</v>
      </c>
      <c r="F71" s="38"/>
      <c r="G71" s="19">
        <f t="shared" si="0"/>
        <v>0</v>
      </c>
      <c r="H71" s="37"/>
      <c r="J71" s="1">
        <v>308</v>
      </c>
    </row>
    <row r="72" spans="1:10" ht="18.75" x14ac:dyDescent="0.25">
      <c r="A72" s="83" t="s">
        <v>169</v>
      </c>
      <c r="B72" s="84"/>
      <c r="C72" s="84"/>
      <c r="D72" s="84"/>
      <c r="E72" s="84"/>
      <c r="F72" s="84"/>
      <c r="G72" s="15">
        <f>SUM(G24:G71)</f>
        <v>20000</v>
      </c>
      <c r="H72" s="26"/>
    </row>
    <row r="73" spans="1:10" s="29" customFormat="1" ht="27" customHeight="1" x14ac:dyDescent="0.25">
      <c r="A73" s="104" t="s">
        <v>170</v>
      </c>
      <c r="B73" s="104"/>
      <c r="C73" s="104"/>
      <c r="D73" s="104"/>
      <c r="E73" s="104"/>
      <c r="F73" s="104"/>
      <c r="G73" s="104"/>
      <c r="H73" s="104"/>
    </row>
    <row r="74" spans="1:10" ht="27" customHeight="1" x14ac:dyDescent="0.25">
      <c r="A74" s="103" t="s">
        <v>171</v>
      </c>
      <c r="B74" s="103"/>
      <c r="C74" s="103"/>
      <c r="D74" s="103"/>
      <c r="E74" s="103"/>
      <c r="F74" s="103"/>
      <c r="G74" s="103"/>
      <c r="H74" s="103"/>
    </row>
    <row r="75" spans="1:10" ht="35.1" customHeight="1" x14ac:dyDescent="0.25">
      <c r="A75" s="32" t="s">
        <v>172</v>
      </c>
      <c r="B75" s="33"/>
      <c r="C75" s="33"/>
      <c r="D75" s="33"/>
      <c r="E75" s="34"/>
      <c r="F75" s="39"/>
      <c r="G75" s="31" t="s">
        <v>173</v>
      </c>
      <c r="H75" s="30"/>
    </row>
    <row r="76" spans="1:10" ht="15.75" customHeight="1" x14ac:dyDescent="0.25">
      <c r="A76" s="27"/>
      <c r="B76" s="81" t="s">
        <v>174</v>
      </c>
      <c r="C76" s="81"/>
      <c r="D76" s="81"/>
      <c r="E76" s="81"/>
      <c r="F76" s="82"/>
    </row>
    <row r="77" spans="1:10" ht="45" customHeight="1" x14ac:dyDescent="0.25">
      <c r="A77" s="28">
        <v>1</v>
      </c>
      <c r="B77" s="105" t="s">
        <v>175</v>
      </c>
      <c r="C77" s="105"/>
      <c r="D77" s="105"/>
      <c r="E77" s="105"/>
      <c r="F77" s="106"/>
    </row>
    <row r="78" spans="1:10" ht="60" customHeight="1" x14ac:dyDescent="0.25">
      <c r="A78" s="28">
        <v>2</v>
      </c>
      <c r="B78" s="105" t="s">
        <v>176</v>
      </c>
      <c r="C78" s="105"/>
      <c r="D78" s="105"/>
      <c r="E78" s="105"/>
      <c r="F78" s="106"/>
    </row>
    <row r="79" spans="1:10" ht="45" customHeight="1" x14ac:dyDescent="0.25">
      <c r="A79" s="28">
        <v>3</v>
      </c>
      <c r="B79" s="105" t="s">
        <v>177</v>
      </c>
      <c r="C79" s="105"/>
      <c r="D79" s="105"/>
      <c r="E79" s="105"/>
      <c r="F79" s="106"/>
    </row>
    <row r="80" spans="1:10" ht="75" customHeight="1" x14ac:dyDescent="0.25">
      <c r="A80" s="28">
        <v>4</v>
      </c>
      <c r="B80" s="105" t="s">
        <v>178</v>
      </c>
      <c r="C80" s="105"/>
      <c r="D80" s="105"/>
      <c r="E80" s="105"/>
      <c r="F80" s="106"/>
    </row>
    <row r="81" spans="1:6" ht="120" customHeight="1" x14ac:dyDescent="0.25">
      <c r="A81" s="28">
        <v>5</v>
      </c>
      <c r="B81" s="105" t="s">
        <v>179</v>
      </c>
      <c r="C81" s="105"/>
      <c r="D81" s="105"/>
      <c r="E81" s="105"/>
      <c r="F81" s="106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B77:F77"/>
    <mergeCell ref="B78:F78"/>
    <mergeCell ref="B79:F79"/>
    <mergeCell ref="B80:F80"/>
    <mergeCell ref="B81:F81"/>
    <mergeCell ref="B76:F7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2021-06-22T06:14:56Z</dcterms:modified>
  <cp:category/>
</cp:coreProperties>
</file>