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68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39" i="12"/>
  <c r="I53" i="1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G88" i="12"/>
  <c r="G87" i="12"/>
  <c r="I59" i="1"/>
  <c r="I88" i="12"/>
  <c r="I87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M95" i="12"/>
  <c r="I95" i="12"/>
  <c r="K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G110" i="12"/>
  <c r="M110" i="12"/>
  <c r="I110" i="12"/>
  <c r="K110" i="12"/>
  <c r="O110" i="12"/>
  <c r="Q110" i="12"/>
  <c r="V110" i="12"/>
  <c r="G112" i="12"/>
  <c r="M112" i="12"/>
  <c r="M111" i="12"/>
  <c r="I112" i="12"/>
  <c r="I111" i="12"/>
  <c r="K112" i="12"/>
  <c r="K111" i="12"/>
  <c r="O112" i="12"/>
  <c r="O111" i="12"/>
  <c r="Q112" i="12"/>
  <c r="Q111" i="12"/>
  <c r="V112" i="12"/>
  <c r="V111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V122" i="12"/>
  <c r="G123" i="12"/>
  <c r="M123" i="12"/>
  <c r="I123" i="12"/>
  <c r="K123" i="12"/>
  <c r="O123" i="12"/>
  <c r="Q123" i="12"/>
  <c r="V123" i="12"/>
  <c r="AF125" i="12"/>
  <c r="I20" i="1"/>
  <c r="V64" i="12"/>
  <c r="V107" i="12"/>
  <c r="K89" i="12"/>
  <c r="Q120" i="12"/>
  <c r="M26" i="12"/>
  <c r="M25" i="12"/>
  <c r="G45" i="12"/>
  <c r="I55" i="1"/>
  <c r="K98" i="12"/>
  <c r="K107" i="12"/>
  <c r="Q52" i="12"/>
  <c r="I113" i="12"/>
  <c r="I120" i="12"/>
  <c r="K113" i="12"/>
  <c r="G69" i="12"/>
  <c r="I58" i="1"/>
  <c r="G64" i="12"/>
  <c r="I57" i="1"/>
  <c r="G52" i="12"/>
  <c r="I56" i="1"/>
  <c r="G27" i="12"/>
  <c r="I52" i="1"/>
  <c r="K8" i="12"/>
  <c r="O45" i="12"/>
  <c r="V27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9" i="12"/>
  <c r="I52" i="12"/>
  <c r="O52" i="12"/>
  <c r="O8" i="12"/>
  <c r="G40" i="1"/>
  <c r="V120" i="12"/>
  <c r="V113" i="12"/>
  <c r="M107" i="12"/>
  <c r="G98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9" i="12"/>
  <c r="K64" i="12"/>
  <c r="V52" i="12"/>
  <c r="V45" i="12"/>
  <c r="K27" i="12"/>
  <c r="Q27" i="12"/>
  <c r="I27" i="12"/>
  <c r="G8" i="12"/>
  <c r="Q8" i="12"/>
  <c r="M89" i="12"/>
  <c r="M120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5" i="12"/>
  <c r="M64" i="12"/>
  <c r="M53" i="12"/>
  <c r="M52" i="12"/>
  <c r="M30" i="12"/>
  <c r="M27" i="12"/>
  <c r="M17" i="12"/>
  <c r="M8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<sst xmlns="http://schemas.openxmlformats.org/spreadsheetml/2006/main" count="755" uniqueCount="320">
  <si>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</si>
  <si>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</si>
  <si>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</si>
  <si>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</si>
  <si>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</si>
  <si>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</si>
  <si>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</si>
  <si>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</si>
  <si>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</si>
  <si>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</si>
  <si>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</si>
  <si>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</si>
  <si>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</si>
  <si>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</si>
  <si>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</si>
  <si>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</si>
  <si>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</si>
  <si>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</si>
  <si>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</si>
  <si>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</si>
  <si>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</si>
  <si>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</si>
  <si>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</si>
  <si>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</si>
  <si>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</si>
  <si>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</si>
  <si>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</si>
  <si>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</si>
  <si>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</si>
  <si>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</si>
  <si>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</si>
  <si>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</si>
  <si>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</si>
  <si>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</si>
  <si>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</si>
  <si>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</si>
  <si>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</si>
  <si>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</si>
  <si>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</si>
  <si>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</si>
  <si>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</si>
  <si>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</si>
  <si>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</si>
  <si>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</si>
  <si>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</si>
  <si>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</si>
  <si>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</si>
  <si>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</si>
  <si>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</si>
  <si>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</si>
  <si>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</si>
  <si>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</si>
  <si>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</si>
  <si>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</si>
  <si>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</si>
  <si>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</si>
  <si>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</si>
  <si>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</si>
  <si>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</si>
  <si>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</si>
  <si>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</si>
  <si>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</si>
  <si>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</si>
  <si>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</si>
  <si>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</si>
  <si>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</si>
  <si>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</si>
  <si>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</si>
  <si>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</si>
  <si>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</si>
  <si>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</si>
  <si>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</si>
  <si>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</si>
  <si>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</si>
  <si>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</si>
  <si>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</si>
  <si>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</si>
  <si>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</si>
  <si>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</si>
  <si>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</si>
  <si>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</si>
  <si>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</si>
  <si>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</si>
  <si>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</si>
  <si>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</si>
  <si>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</si>
  <si>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</si>
  <si>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</si>
  <si>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</si>
  <si>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</si>
  <si>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</si>
  <si>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</si>
  <si>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</si>
  <si>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</si>
  <si>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</si>
  <si>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</si>
  <si>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</si>
  <si>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</si>
  <si>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</si>
  <si>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</si>
  <si>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</si>
  <si>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</si>
  <si>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</si>
  <si>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</si>
  <si>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</si>
  <si>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</si>
  <si>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</si>
  <si>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</si>
  <si>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</si>
  <si>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</si>
  <si>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</si>
  <si>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</si>
  <si>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</si>
  <si>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</si>
  <si>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</si>
  <si>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</si>
  <si>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</si>
  <si>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</si>
  <si>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</si>
  <si>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</si>
  <si>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</si>
  <si>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</si>
  <si>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</si>
  <si>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</si>
  <si>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</si>
  <si>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</si>
  <si>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</si>
  <si>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</si>
  <si>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</si>
  <si>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</si>
  <si>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</si>
  <si>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</si>
  <si>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</si>
  <si>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</si>
  <si>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</si>
  <si>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</si>
  <si>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</si>
  <si>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</si>
  <si>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</si>
  <si>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</si>
  <si>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</si>
  <si>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</si>
  <si>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</si>
  <si>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</si>
  <si>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</si>
  <si>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</si>
  <si>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</si>
  <si>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</si>
  <si>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</si>
  <si>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</si>
  <si>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</si>
  <si>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</si>
  <si>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</si>
  <si>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</si>
  <si>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</si>
  <si>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</si>
  <si>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</si>
  <si>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</si>
  <si>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</si>
  <si>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</si>
  <si>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</si>
  <si>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</si>
  <si>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</si>
  <si>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</si>
  <si>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</si>
  <si>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</si>
  <si>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</si>
  <si>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</si>
  <si>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</si>
  <si>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</si>
  <si>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</si>
  <si>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</si>
  <si>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</si>
  <si>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</si>
  <si>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</si>
  <si>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</si>
  <si>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</si>
  <si>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</si>
  <si>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</si>
  <si>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</si>
  <si>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</si>
  <si>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</si>
  <si>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</si>
  <si>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</si>
  <si>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</si>
  <si>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</si>
  <si>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</si>
  <si>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</si>
  <si>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</si>
  <si>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</si>
  <si>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</si>
  <si>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</si>
  <si>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</si>
  <si>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</si>
  <si>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</si>
  <si>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</si>
  <si>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</si>
  <si>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</si>
  <si>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</si>
  <si>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</si>
  <si>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</si>
  <si>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</si>
  <si>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</si>
  <si>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</si>
  <si>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</si>
  <si>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</si>
  <si>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</si>
  <si>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</si>
  <si>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</si>
  <si>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</si>
  <si>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</si>
  <si>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</si>
  <si>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</si>
  <si>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</si>
  <si>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</si>
  <si>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</si>
  <si>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</si>
  <si>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</si>
  <si>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</si>
  <si>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</si>
  <si>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</si>
  <si>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</si>
  <si>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</si>
  <si>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</si>
  <si>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</si>
  <si>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</si>
  <si>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</si>
  <si>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</si>
  <si>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</si>
  <si>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</si>
  <si>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</si>
  <si>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</si>
  <si>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</si>
  <si>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</si>
  <si>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</si>
  <si>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</si>
  <si>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</si>
  <si>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</si>
  <si>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</si>
  <si>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</si>
  <si>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</si>
  <si>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</si>
  <si>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</si>
  <si>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</si>
  <si>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</si>
  <si>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</si>
  <si>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</si>
  <si>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</si>
  <si>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</si>
  <si>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</si>
  <si>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</si>
  <si>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</si>
  <si>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</si>
  <si>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</si>
  <si>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</si>
  <si>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</si>
  <si>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</si>
  <si>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</si>
  <si>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</si>
  <si>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</si>
  <si>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</si>
  <si>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</si>
  <si>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</si>
  <si>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</si>
  <si>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</si>
  <si>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</si>
  <si>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</si>
  <si>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</si>
  <si>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</si>
  <si>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</si>
  <si>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</si>
  <si>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</si>
  <si>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</si>
  <si>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</si>
  <si>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</si>
  <si>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</si>
  <si>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</si>
  <si>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</si>
  <si>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</si>
  <si>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</si>
  <si>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</si>
  <si>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</si>
  <si>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</si>
  <si>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</si>
  <si>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</si>
  <si>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</si>
  <si>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</si>
  <si>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</si>
  <si>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</si>
  <si>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</si>
  <si>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</si>
  <si>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</si>
  <si>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</si>
  <si>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</si>
  <si>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</si>
  <si>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</si>
  <si>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</si>
  <si>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</si>
  <si>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</si>
  <si>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</si>
  <si>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</si>
  <si>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</si>
  <si>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</si>
  <si>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</si>
  <si>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</si>
  <si>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</si>
  <si>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</si>
  <si>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</si>
  <si>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</si>
  <si>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</si>
  <si>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</si>
  <si>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</si>
  <si>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</si>
  <si>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</si>
  <si>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</si>
  <si>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</si>
  <si>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Rozpočet Volgogradská 28/2458</t>
  </si>
  <si>
    <t>D+M Revizní dvířka  do  SDK příčky, 700x900 mm, lamino, dekor odsouhlasí objednatel</t>
  </si>
  <si>
    <t>2</t>
  </si>
  <si>
    <t>D+M zárubní a dveří, povrchová úprava lakované nebo CPL laminát, odsouhlasí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</si>
</sst>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313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44370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91" sqref="C9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314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315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0.28000000000000003</v>
      </c>
      <c r="R27" s="165"/>
      <c r="S27" s="165"/>
      <c r="T27" s="165"/>
      <c r="U27" s="165"/>
      <c r="V27" s="165">
        <f>SUM(V28:V38)</f>
        <v>9.26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2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0.62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318</v>
      </c>
      <c r="D29" s="163"/>
      <c r="E29" s="164">
        <v>2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149</v>
      </c>
      <c r="C30" s="189" t="s">
        <v>150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151</v>
      </c>
      <c r="C31" s="189" t="s">
        <v>152</v>
      </c>
      <c r="D31" s="180" t="s">
        <v>153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154</v>
      </c>
      <c r="C32" s="187" t="s">
        <v>155</v>
      </c>
      <c r="D32" s="174" t="s">
        <v>119</v>
      </c>
      <c r="E32" s="175">
        <v>2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0.14000000000000001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0.6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318</v>
      </c>
      <c r="D33" s="163"/>
      <c r="E33" s="164">
        <v>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156</v>
      </c>
      <c r="C34" s="189" t="s">
        <v>157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160</v>
      </c>
      <c r="C35" s="189" t="s">
        <v>161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159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163</v>
      </c>
      <c r="C36" s="189" t="s">
        <v>164</v>
      </c>
      <c r="D36" s="180" t="s">
        <v>162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165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166</v>
      </c>
      <c r="C37" s="189" t="s">
        <v>317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159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167</v>
      </c>
      <c r="C38" s="189" t="s">
        <v>168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158</v>
      </c>
      <c r="T38" s="161" t="s">
        <v>165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169</v>
      </c>
      <c r="C40" s="189" t="s">
        <v>170</v>
      </c>
      <c r="D40" s="180" t="s">
        <v>171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173</v>
      </c>
      <c r="C42" s="187" t="s">
        <v>174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177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178</v>
      </c>
      <c r="C46" s="189" t="s">
        <v>179</v>
      </c>
      <c r="D46" s="180" t="s">
        <v>153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181</v>
      </c>
      <c r="C47" s="189" t="s">
        <v>182</v>
      </c>
      <c r="D47" s="180" t="s">
        <v>153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183</v>
      </c>
      <c r="C48" s="189" t="s">
        <v>184</v>
      </c>
      <c r="D48" s="180" t="s">
        <v>153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185</v>
      </c>
      <c r="C49" s="189" t="s">
        <v>186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187</v>
      </c>
      <c r="C50" s="187" t="s">
        <v>188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158</v>
      </c>
      <c r="T50" s="161" t="s">
        <v>159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189</v>
      </c>
      <c r="C51" s="190" t="s">
        <v>190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192</v>
      </c>
      <c r="C53" s="189" t="s">
        <v>193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194</v>
      </c>
      <c r="C54" s="189" t="s">
        <v>195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196</v>
      </c>
      <c r="C55" s="189" t="s">
        <v>197</v>
      </c>
      <c r="D55" s="180" t="s">
        <v>153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198</v>
      </c>
      <c r="C56" s="189" t="s">
        <v>199</v>
      </c>
      <c r="D56" s="180" t="s">
        <v>153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200</v>
      </c>
      <c r="C57" s="189" t="s">
        <v>201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202</v>
      </c>
      <c r="C58" s="189" t="s">
        <v>203</v>
      </c>
      <c r="D58" s="180" t="s">
        <v>204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205</v>
      </c>
      <c r="C59" s="189" t="s">
        <v>206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207</v>
      </c>
      <c r="C60" s="189" t="s">
        <v>208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209</v>
      </c>
      <c r="C61" s="189" t="s">
        <v>210</v>
      </c>
      <c r="D61" s="180" t="s">
        <v>153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211</v>
      </c>
      <c r="D62" s="174" t="s">
        <v>153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158</v>
      </c>
      <c r="T62" s="161" t="s">
        <v>165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212</v>
      </c>
      <c r="C63" s="190" t="s">
        <v>213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214</v>
      </c>
      <c r="C65" s="189" t="s">
        <v>215</v>
      </c>
      <c r="D65" s="180" t="s">
        <v>153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159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312</v>
      </c>
      <c r="D66" s="180" t="s">
        <v>162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216</v>
      </c>
      <c r="C67" s="187" t="s">
        <v>217</v>
      </c>
      <c r="D67" s="174" t="s">
        <v>162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158</v>
      </c>
      <c r="T67" s="161" t="s">
        <v>165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218</v>
      </c>
      <c r="C68" s="190" t="s">
        <v>219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220</v>
      </c>
      <c r="C70" s="189" t="s">
        <v>221</v>
      </c>
      <c r="D70" s="180" t="s">
        <v>222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223</v>
      </c>
      <c r="C71" s="189" t="s">
        <v>224</v>
      </c>
      <c r="D71" s="180" t="s">
        <v>222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225</v>
      </c>
      <c r="C72" s="189" t="s">
        <v>226</v>
      </c>
      <c r="D72" s="180" t="s">
        <v>222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227</v>
      </c>
      <c r="C73" s="189" t="s">
        <v>228</v>
      </c>
      <c r="D73" s="180" t="s">
        <v>222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229</v>
      </c>
      <c r="C74" s="189" t="s">
        <v>230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231</v>
      </c>
      <c r="C75" s="189" t="s">
        <v>232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233</v>
      </c>
      <c r="C76" s="189" t="s">
        <v>234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235</v>
      </c>
      <c r="C77" s="189" t="s">
        <v>236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237</v>
      </c>
      <c r="C78" s="189" t="s">
        <v>298</v>
      </c>
      <c r="D78" s="180" t="s">
        <v>162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165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238</v>
      </c>
      <c r="C79" s="189" t="s">
        <v>299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159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239</v>
      </c>
      <c r="C80" s="189" t="s">
        <v>300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240</v>
      </c>
      <c r="C81" s="189" t="s">
        <v>241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165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242</v>
      </c>
      <c r="C82" s="189" t="s">
        <v>307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239</v>
      </c>
      <c r="C83" s="189" t="s">
        <v>243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239</v>
      </c>
      <c r="C84" s="189" t="s">
        <v>301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239</v>
      </c>
      <c r="C85" s="187" t="s">
        <v>306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158</v>
      </c>
      <c r="T85" s="161" t="s">
        <v>159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245</v>
      </c>
      <c r="C86" s="190" t="s">
        <v>246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247</v>
      </c>
      <c r="C88" s="189" t="s">
        <v>319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158</v>
      </c>
      <c r="T88" s="161" t="s">
        <v>159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249</v>
      </c>
      <c r="C90" s="187" t="s">
        <v>250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251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252</v>
      </c>
      <c r="C92" s="189" t="s">
        <v>253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254</v>
      </c>
      <c r="T92" s="161" t="s">
        <v>254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255</v>
      </c>
      <c r="C93" s="187" t="s">
        <v>302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251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256</v>
      </c>
      <c r="C95" s="187" t="s">
        <v>303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158</v>
      </c>
      <c r="T95" s="161" t="s">
        <v>165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257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258</v>
      </c>
      <c r="C97" s="190" t="s">
        <v>259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260</v>
      </c>
      <c r="C99" s="187" t="s">
        <v>304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308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261</v>
      </c>
      <c r="C101" s="187" t="s">
        <v>310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308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262</v>
      </c>
      <c r="C103" s="189" t="s">
        <v>263</v>
      </c>
      <c r="D103" s="180" t="s">
        <v>153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264</v>
      </c>
      <c r="C104" s="187" t="s">
        <v>311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265</v>
      </c>
      <c r="S104" s="161" t="s">
        <v>120</v>
      </c>
      <c r="T104" s="161" t="s">
        <v>159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309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266</v>
      </c>
      <c r="C106" s="190" t="s">
        <v>267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268</v>
      </c>
      <c r="C108" s="187" t="s">
        <v>269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270</v>
      </c>
      <c r="C110" s="189" t="s">
        <v>305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271</v>
      </c>
      <c r="C112" s="189" t="s">
        <v>272</v>
      </c>
      <c r="D112" s="180" t="s">
        <v>162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158</v>
      </c>
      <c r="T112" s="161" t="s">
        <v>159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273</v>
      </c>
      <c r="C114" s="189" t="s">
        <v>274</v>
      </c>
      <c r="D114" s="180" t="s">
        <v>171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276</v>
      </c>
      <c r="C115" s="189" t="s">
        <v>277</v>
      </c>
      <c r="D115" s="180" t="s">
        <v>171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278</v>
      </c>
      <c r="C116" s="189" t="s">
        <v>279</v>
      </c>
      <c r="D116" s="180" t="s">
        <v>171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171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282</v>
      </c>
      <c r="C118" s="189" t="s">
        <v>283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284</v>
      </c>
      <c r="C119" s="189" t="s">
        <v>285</v>
      </c>
      <c r="D119" s="180" t="s">
        <v>171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286</v>
      </c>
      <c r="C121" s="189" t="s">
        <v>287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290</v>
      </c>
      <c r="C122" s="189" t="s">
        <v>291</v>
      </c>
      <c r="D122" s="180" t="s">
        <v>288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292</v>
      </c>
      <c r="C123" s="187" t="s">
        <v>293</v>
      </c>
      <c r="D123" s="174" t="s">
        <v>288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158</v>
      </c>
      <c r="T123" s="161" t="s">
        <v>159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G8+G22+G25+G27+G39+G41+G45+G52+G64+G69+G87+G89+G98+G107+G111+G113+G120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295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2021-06-23T14:53:28Z</dcterms:modified>
</cp:coreProperties>
</file>