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9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69" i="1"/>
  <c r="G24" i="1"/>
</calcChain>
</file>

<file path=xl/sharedStrings.xml><?xml version="1.0" encoding="utf-8"?>
<sst xmlns="http://schemas.openxmlformats.org/spreadsheetml/2006/main" count="221" uniqueCount="178">
  <si>
    <t>Oprava volného bytu č. 5, Odborářská 68</t>
  </si>
  <si>
    <t>VZ č. 169/2021</t>
  </si>
  <si>
    <t>23.6.2021 14:15:55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</si>
  <si>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</si>
  <si>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</si>
  <si>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</si>
  <si>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</si>
  <si>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</si>
  <si>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</si>
  <si>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</si>
  <si>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</si>
  <si>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</si>
  <si>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</si>
  <si>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</si>
  <si>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</si>
  <si>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</si>
  <si>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</si>
  <si>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</si>
  <si>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675/68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</si>
  <si>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</si>
  <si>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</si>
  <si>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</si>
  <si>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</si>
  <si>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</si>
  <si>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</si>
  <si>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</si>
  <si>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</si>
  <si>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</si>
  <si>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</si>
  <si>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</si>
  <si>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</si>
  <si>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</si>
  <si>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</si>
  <si>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</si>
  <si>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</si>
  <si>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</si>
  <si>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</si>
  <si>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</si>
  <si>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</si>
  <si>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</si>
  <si>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</si>
  <si>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</si>
  <si>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1.22</t>
  </si>
  <si>
    <t>revize elektroinstalace a elektrických spotřebičů bytu</t>
  </si>
  <si>
    <t>3.15</t>
  </si>
  <si>
    <t>výměna sprchové vaničky</t>
  </si>
  <si>
    <t xml:space="preserve">keramická čtvrtkruhová 80 x 80 se zápachovou uzávěrou </t>
  </si>
  <si>
    <t>3.19</t>
  </si>
  <si>
    <t>výměna zástěny do sprchového koutu</t>
  </si>
  <si>
    <t xml:space="preserve">čtvrtkruhová posuvné dveře čiré sklo o tl. min. 5 mm rám broušený hliník,  </t>
  </si>
  <si>
    <t>3.69</t>
  </si>
  <si>
    <t>výměna dveřního prahu – délka 80 cm</t>
  </si>
  <si>
    <t xml:space="preserve"> u vstupních bytových dveří - dub, lak</t>
  </si>
  <si>
    <t>3.77</t>
  </si>
  <si>
    <t>výměna přechodových lišt – délka 60 cm</t>
  </si>
  <si>
    <t>KOUP hliníková</t>
  </si>
  <si>
    <t>3.79</t>
  </si>
  <si>
    <t>výměna přechodových lišt – délka 80 cm</t>
  </si>
  <si>
    <t>OP, menší pokoj, hliníková</t>
  </si>
  <si>
    <t>3.84</t>
  </si>
  <si>
    <t>výměna zárubně ocelové pro dveře – šířky 60 cm</t>
  </si>
  <si>
    <t xml:space="preserve">KOUP. 60/L </t>
  </si>
  <si>
    <t>3.86</t>
  </si>
  <si>
    <t>výměna zárubně ocelové pro dveře – šířky 80 cm</t>
  </si>
  <si>
    <t>OP 80/L, KU 80/P</t>
  </si>
  <si>
    <t>3.118</t>
  </si>
  <si>
    <t>výměna větracích mřížek</t>
  </si>
  <si>
    <t>KOUP 0,30x0,20  bílé plastové s ovládací žaluzií</t>
  </si>
  <si>
    <t>3.123</t>
  </si>
  <si>
    <t>demontáž a zpětná montáž zařizovacích předmětů, viz poznámka</t>
  </si>
  <si>
    <t xml:space="preserve">dveří do koupelny a OP s usazením na nové ocelové zárubně, WC kombi z důvodu výměny dlažby v koupelně </t>
  </si>
  <si>
    <t>3.139</t>
  </si>
  <si>
    <t>demontáž větracích mřížek</t>
  </si>
  <si>
    <t>0,20 x 0,30 v OP včetně zazdění otvoru</t>
  </si>
  <si>
    <t>3.160</t>
  </si>
  <si>
    <t>dodávka a montáž dřezové baterie nástěnné R100/stojánkové pákové , včetně úpravy rozvodu SV a TUV k baterii</t>
  </si>
  <si>
    <t>stojánkové pákové záruka min. 5 let</t>
  </si>
  <si>
    <t>3.168</t>
  </si>
  <si>
    <t>zřízení osvětlení pod kuchyňskou linku</t>
  </si>
  <si>
    <t>3.173</t>
  </si>
  <si>
    <t>dodávka a montáž kuchyňské linky 180 cm, včetně dřezové desky s ukončovacími lištami a nerez dřezu s příslušenstvím, tl.lamina min. 18 mm</t>
  </si>
  <si>
    <t>tl. lamina min. 18 mm, dekor dřeva, ve spodním díle 4 šuplíky s kolejničkami, ABS hrany tl. 2 mm, zavírače zásuvek a dvířek měkkým dorazem, spodní skříňky osadit na nožkách s krycí lištou, džezová deska 28 mm, hliníková boční hrana a ve styku s obkladem, dřez nerez s otvorem na stojánkovou baterii</t>
  </si>
  <si>
    <t>3.189</t>
  </si>
  <si>
    <t>dodání a montáž elektrické varné desky vestavné -viz poznámka</t>
  </si>
  <si>
    <t>sklokeramická dvouplotýnková s umístěním v dřezové desce</t>
  </si>
  <si>
    <t>4.1</t>
  </si>
  <si>
    <t>stržení původního PVC</t>
  </si>
  <si>
    <t>m2</t>
  </si>
  <si>
    <t>KU,OP,PŘ, KOUP</t>
  </si>
  <si>
    <t>4.2</t>
  </si>
  <si>
    <t>úprava podkladu – nivelace</t>
  </si>
  <si>
    <t>KU,OP,PŘ</t>
  </si>
  <si>
    <t>4.4</t>
  </si>
  <si>
    <t>položení PVC – vyšší zátěž, celoplošně podlepit</t>
  </si>
  <si>
    <t>KU,OP, PŘ, dekor laminátové podlahy, celoplošně podlepit nášlapná vrstva min. 0,7 mm - dekor konzultovat s technikem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</si>
  <si>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</si>
  <si>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</si>
  <si>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</si>
  <si>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</si>
  <si>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</si>
  <si>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v celém bytě včetně úpravy podkladu pod omítku za použití perlinky a rohovníků</t>
  </si>
  <si>
    <t>5.4</t>
  </si>
  <si>
    <t>škrábání stěn,stropů</t>
  </si>
  <si>
    <t>celý byt</t>
  </si>
  <si>
    <t>5.6</t>
  </si>
  <si>
    <t>malba dvojnásobná bílá</t>
  </si>
  <si>
    <t>celý byt barva otěruvzdorná</t>
  </si>
  <si>
    <t>6.5</t>
  </si>
  <si>
    <t>oprava keramického obkladu</t>
  </si>
  <si>
    <t xml:space="preserve">v koupelně po výměně zárubně - sladit se stávajícím obkladem </t>
  </si>
  <si>
    <t>6.11</t>
  </si>
  <si>
    <t>položení keramické dlažby vnitřní</t>
  </si>
  <si>
    <t>v koupelně (dekor odsouhlasit s objednatelem)</t>
  </si>
  <si>
    <t>6.14</t>
  </si>
  <si>
    <t>vybourání dlažby</t>
  </si>
  <si>
    <t>KOUP</t>
  </si>
  <si>
    <t>6.15</t>
  </si>
  <si>
    <t>vybourání soklíku</t>
  </si>
  <si>
    <t>m</t>
  </si>
  <si>
    <t>v PŘ</t>
  </si>
  <si>
    <t>6.18</t>
  </si>
  <si>
    <t>úprava podkladu pod dlažbu , včetně hydroizolace</t>
  </si>
  <si>
    <t>6.29</t>
  </si>
  <si>
    <t>zhotovení nového keramického obkladu včetně hydroizolační úpravy pod obklad v KU mezi horním a spodním dílem KL a kolem sporáku</t>
  </si>
  <si>
    <t>včetně boční stěny (dekor odsouhlasit s objednatelem)</t>
  </si>
  <si>
    <t>6.31</t>
  </si>
  <si>
    <t>zakrytí rozvodu SV a TUV, viz poznámka</t>
  </si>
  <si>
    <t>SDK včetně osazení dvířek pro přístup k vodoměrům a ventilům  v koupelně</t>
  </si>
  <si>
    <t>6.42</t>
  </si>
  <si>
    <t>zakrytí odpadu viz poznámka</t>
  </si>
  <si>
    <t>SDK koleno odpadu pod stropem v koupelně</t>
  </si>
  <si>
    <t>7.11</t>
  </si>
  <si>
    <t>nátěr radiátorů</t>
  </si>
  <si>
    <t>KU, OP,  20 článků barva bílá syntetika</t>
  </si>
  <si>
    <t>7.12</t>
  </si>
  <si>
    <t>nátěr rozvodů ÚT</t>
  </si>
  <si>
    <t>celý byt,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</si>
  <si>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</si>
  <si>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</si>
  <si>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</si>
  <si>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</si>
  <si>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</si>
  <si>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OP, KU,barva bílá syntetika u vstupních bytových dveří barva hnědá syntetika</t>
  </si>
  <si>
    <t>8.11</t>
  </si>
  <si>
    <t>vypouštění topného systému, viz poznámka</t>
  </si>
  <si>
    <t>z důvodu výměny UT v koupelně</t>
  </si>
  <si>
    <t>8.12</t>
  </si>
  <si>
    <t>napouštění topného systému, viz poznámka</t>
  </si>
  <si>
    <t>8.19</t>
  </si>
  <si>
    <t>výměna radiátoru – deskový, včetně D+M RTN, viz poznámka</t>
  </si>
  <si>
    <t>v koupelně výkon 0,4770 kW</t>
  </si>
  <si>
    <t>8.20</t>
  </si>
  <si>
    <t>výměna termoregulačního ventilu, včetně hlavice</t>
  </si>
  <si>
    <t>koupelna např, DANFOS</t>
  </si>
  <si>
    <t>8.22</t>
  </si>
  <si>
    <t>odvzdušnění topného systému, viz poznámka</t>
  </si>
  <si>
    <t>8.23</t>
  </si>
  <si>
    <t>výměna odvzdušňovacího ventilu ÚT</t>
  </si>
  <si>
    <t>koupelna</t>
  </si>
  <si>
    <t>8.24</t>
  </si>
  <si>
    <t>kontrola a případná oprava (výměna) odpadů</t>
  </si>
  <si>
    <t>úprava odpadu (spodní)  pro WC kombi - WC vytočit směrem ke sprchovému koutu</t>
  </si>
  <si>
    <t>8.26</t>
  </si>
  <si>
    <t>demontáž plynového potrubí</t>
  </si>
  <si>
    <t>v předsíni včetně zaslepení ve zdi a zednického zapravení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</si>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</sst>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zoomScale="115" zoomScaleNormal="115" workbookViewId="0">
      <selection activeCell="Q63" sqref="Q6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1151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8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56</v>
      </c>
    </row>
    <row r="28" spans="1:10" ht="45" x14ac:dyDescent="0.25">
      <c r="A28" s="16">
        <v>5</v>
      </c>
      <c r="B28" s="17" t="s">
        <v>47</v>
      </c>
      <c r="C28" s="36" t="s">
        <v>48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49</v>
      </c>
      <c r="J28" s="1">
        <v>60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110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118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58</v>
      </c>
      <c r="J31" s="1">
        <v>120</v>
      </c>
    </row>
    <row r="32" spans="1:10" ht="3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125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64</v>
      </c>
      <c r="J33" s="1">
        <v>127</v>
      </c>
    </row>
    <row r="34" spans="1:10" ht="30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305</v>
      </c>
    </row>
    <row r="35" spans="1:10" ht="60" x14ac:dyDescent="0.25">
      <c r="A35" s="16">
        <v>12</v>
      </c>
      <c r="B35" s="17" t="s">
        <v>68</v>
      </c>
      <c r="C35" s="36" t="s">
        <v>69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70</v>
      </c>
      <c r="J35" s="1">
        <v>315</v>
      </c>
    </row>
    <row r="36" spans="1:10" ht="30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73</v>
      </c>
      <c r="J36" s="1">
        <v>345</v>
      </c>
    </row>
    <row r="37" spans="1:10" ht="60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76</v>
      </c>
      <c r="J37" s="1">
        <v>395</v>
      </c>
    </row>
    <row r="38" spans="1:10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412</v>
      </c>
    </row>
    <row r="39" spans="1:10" ht="180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81</v>
      </c>
      <c r="J39" s="1">
        <v>426</v>
      </c>
    </row>
    <row r="40" spans="1:10" ht="45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84</v>
      </c>
      <c r="J40" s="1">
        <v>475</v>
      </c>
    </row>
    <row r="41" spans="1:10" x14ac:dyDescent="0.25">
      <c r="A41" s="16">
        <v>18</v>
      </c>
      <c r="B41" s="17" t="s">
        <v>85</v>
      </c>
      <c r="C41" s="36" t="s">
        <v>86</v>
      </c>
      <c r="D41" s="18" t="s">
        <v>87</v>
      </c>
      <c r="E41" s="19">
        <v>29.8</v>
      </c>
      <c r="F41" s="38"/>
      <c r="G41" s="19">
        <f t="shared" si="0"/>
        <v>0</v>
      </c>
      <c r="H41" s="37" t="s">
        <v>88</v>
      </c>
      <c r="J41" s="1">
        <v>148</v>
      </c>
    </row>
    <row r="42" spans="1:10" x14ac:dyDescent="0.25">
      <c r="A42" s="16">
        <v>19</v>
      </c>
      <c r="B42" s="17" t="s">
        <v>89</v>
      </c>
      <c r="C42" s="36" t="s">
        <v>90</v>
      </c>
      <c r="D42" s="18" t="s">
        <v>87</v>
      </c>
      <c r="E42" s="19">
        <v>28</v>
      </c>
      <c r="F42" s="38"/>
      <c r="G42" s="19">
        <f t="shared" si="0"/>
        <v>0</v>
      </c>
      <c r="H42" s="37" t="s">
        <v>91</v>
      </c>
      <c r="J42" s="1">
        <v>149</v>
      </c>
    </row>
    <row r="43" spans="1:10" ht="75" x14ac:dyDescent="0.25">
      <c r="A43" s="16">
        <v>20</v>
      </c>
      <c r="B43" s="17" t="s">
        <v>92</v>
      </c>
      <c r="C43" s="36" t="s">
        <v>93</v>
      </c>
      <c r="D43" s="18" t="s">
        <v>87</v>
      </c>
      <c r="E43" s="19">
        <v>28</v>
      </c>
      <c r="F43" s="38"/>
      <c r="G43" s="19">
        <f t="shared" si="0"/>
        <v>0</v>
      </c>
      <c r="H43" s="37" t="s">
        <v>94</v>
      </c>
      <c r="J43" s="1">
        <v>151</v>
      </c>
    </row>
    <row r="44" spans="1:10" x14ac:dyDescent="0.25">
      <c r="A44" s="16">
        <v>21</v>
      </c>
      <c r="B44" s="17" t="s">
        <v>95</v>
      </c>
      <c r="C44" s="36" t="s">
        <v>96</v>
      </c>
      <c r="D44" s="18" t="s">
        <v>97</v>
      </c>
      <c r="E44" s="19">
        <v>30</v>
      </c>
      <c r="F44" s="38"/>
      <c r="G44" s="19">
        <f t="shared" si="0"/>
        <v>0</v>
      </c>
      <c r="H44" s="37" t="s">
        <v>91</v>
      </c>
      <c r="J44" s="1">
        <v>152</v>
      </c>
    </row>
    <row r="45" spans="1:10" ht="45" x14ac:dyDescent="0.25">
      <c r="A45" s="16">
        <v>22</v>
      </c>
      <c r="B45" s="17" t="s">
        <v>98</v>
      </c>
      <c r="C45" s="36" t="s">
        <v>99</v>
      </c>
      <c r="D45" s="18" t="s">
        <v>87</v>
      </c>
      <c r="E45" s="19">
        <v>116</v>
      </c>
      <c r="F45" s="38"/>
      <c r="G45" s="19">
        <f t="shared" si="0"/>
        <v>0</v>
      </c>
      <c r="H45" s="37" t="s">
        <v>100</v>
      </c>
      <c r="J45" s="1">
        <v>162</v>
      </c>
    </row>
    <row r="46" spans="1:10" x14ac:dyDescent="0.25">
      <c r="A46" s="16">
        <v>23</v>
      </c>
      <c r="B46" s="17" t="s">
        <v>101</v>
      </c>
      <c r="C46" s="36" t="s">
        <v>102</v>
      </c>
      <c r="D46" s="18" t="s">
        <v>87</v>
      </c>
      <c r="E46" s="19">
        <v>116</v>
      </c>
      <c r="F46" s="38"/>
      <c r="G46" s="19">
        <f t="shared" si="0"/>
        <v>0</v>
      </c>
      <c r="H46" s="37" t="s">
        <v>103</v>
      </c>
      <c r="J46" s="1">
        <v>165</v>
      </c>
    </row>
    <row r="47" spans="1:10" x14ac:dyDescent="0.25">
      <c r="A47" s="16">
        <v>24</v>
      </c>
      <c r="B47" s="17" t="s">
        <v>104</v>
      </c>
      <c r="C47" s="36" t="s">
        <v>105</v>
      </c>
      <c r="D47" s="18" t="s">
        <v>87</v>
      </c>
      <c r="E47" s="19">
        <v>116</v>
      </c>
      <c r="F47" s="38"/>
      <c r="G47" s="19">
        <f t="shared" si="0"/>
        <v>0</v>
      </c>
      <c r="H47" s="37" t="s">
        <v>106</v>
      </c>
      <c r="J47" s="1">
        <v>167</v>
      </c>
    </row>
    <row r="48" spans="1:10" ht="45" x14ac:dyDescent="0.25">
      <c r="A48" s="16">
        <v>25</v>
      </c>
      <c r="B48" s="17" t="s">
        <v>107</v>
      </c>
      <c r="C48" s="36" t="s">
        <v>108</v>
      </c>
      <c r="D48" s="18" t="s">
        <v>87</v>
      </c>
      <c r="E48" s="19">
        <v>0.5</v>
      </c>
      <c r="F48" s="38"/>
      <c r="G48" s="19">
        <f t="shared" si="0"/>
        <v>0</v>
      </c>
      <c r="H48" s="37" t="s">
        <v>109</v>
      </c>
      <c r="J48" s="1">
        <v>173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87</v>
      </c>
      <c r="E49" s="19">
        <v>2</v>
      </c>
      <c r="F49" s="38"/>
      <c r="G49" s="19">
        <f t="shared" si="0"/>
        <v>0</v>
      </c>
      <c r="H49" s="37" t="s">
        <v>112</v>
      </c>
      <c r="J49" s="1">
        <v>179</v>
      </c>
    </row>
    <row r="50" spans="1:10" x14ac:dyDescent="0.25">
      <c r="A50" s="16">
        <v>27</v>
      </c>
      <c r="B50" s="17" t="s">
        <v>113</v>
      </c>
      <c r="C50" s="36" t="s">
        <v>114</v>
      </c>
      <c r="D50" s="18" t="s">
        <v>87</v>
      </c>
      <c r="E50" s="19">
        <v>2</v>
      </c>
      <c r="F50" s="38"/>
      <c r="G50" s="19">
        <f t="shared" si="0"/>
        <v>0</v>
      </c>
      <c r="H50" s="37" t="s">
        <v>115</v>
      </c>
      <c r="J50" s="1">
        <v>182</v>
      </c>
    </row>
    <row r="51" spans="1:10" x14ac:dyDescent="0.25">
      <c r="A51" s="16">
        <v>28</v>
      </c>
      <c r="B51" s="17" t="s">
        <v>116</v>
      </c>
      <c r="C51" s="36" t="s">
        <v>117</v>
      </c>
      <c r="D51" s="18" t="s">
        <v>118</v>
      </c>
      <c r="E51" s="19">
        <v>3.9</v>
      </c>
      <c r="F51" s="38"/>
      <c r="G51" s="19">
        <f t="shared" si="0"/>
        <v>0</v>
      </c>
      <c r="H51" s="37" t="s">
        <v>119</v>
      </c>
      <c r="J51" s="1">
        <v>183</v>
      </c>
    </row>
    <row r="52" spans="1:10" ht="30" x14ac:dyDescent="0.25">
      <c r="A52" s="16">
        <v>29</v>
      </c>
      <c r="B52" s="17" t="s">
        <v>120</v>
      </c>
      <c r="C52" s="36" t="s">
        <v>121</v>
      </c>
      <c r="D52" s="18" t="s">
        <v>87</v>
      </c>
      <c r="E52" s="19">
        <v>2</v>
      </c>
      <c r="F52" s="38"/>
      <c r="G52" s="19">
        <f t="shared" si="0"/>
        <v>0</v>
      </c>
      <c r="H52" s="37" t="s">
        <v>115</v>
      </c>
      <c r="J52" s="1">
        <v>186</v>
      </c>
    </row>
    <row r="53" spans="1:10" ht="60" x14ac:dyDescent="0.25">
      <c r="A53" s="16">
        <v>30</v>
      </c>
      <c r="B53" s="17" t="s">
        <v>122</v>
      </c>
      <c r="C53" s="36" t="s">
        <v>123</v>
      </c>
      <c r="D53" s="18" t="s">
        <v>87</v>
      </c>
      <c r="E53" s="19">
        <v>2</v>
      </c>
      <c r="F53" s="38"/>
      <c r="G53" s="19">
        <f t="shared" si="0"/>
        <v>0</v>
      </c>
      <c r="H53" s="37" t="s">
        <v>124</v>
      </c>
      <c r="J53" s="1">
        <v>401</v>
      </c>
    </row>
    <row r="54" spans="1:10" ht="45" x14ac:dyDescent="0.25">
      <c r="A54" s="16">
        <v>31</v>
      </c>
      <c r="B54" s="17" t="s">
        <v>125</v>
      </c>
      <c r="C54" s="36" t="s">
        <v>126</v>
      </c>
      <c r="D54" s="18" t="s">
        <v>87</v>
      </c>
      <c r="E54" s="19">
        <v>0.3</v>
      </c>
      <c r="F54" s="38"/>
      <c r="G54" s="19">
        <f t="shared" si="0"/>
        <v>0</v>
      </c>
      <c r="H54" s="37" t="s">
        <v>127</v>
      </c>
      <c r="J54" s="1">
        <v>432</v>
      </c>
    </row>
    <row r="55" spans="1:10" ht="30" x14ac:dyDescent="0.25">
      <c r="A55" s="16">
        <v>32</v>
      </c>
      <c r="B55" s="17" t="s">
        <v>128</v>
      </c>
      <c r="C55" s="36" t="s">
        <v>129</v>
      </c>
      <c r="D55" s="18" t="s">
        <v>40</v>
      </c>
      <c r="E55" s="19">
        <v>1</v>
      </c>
      <c r="F55" s="38"/>
      <c r="G55" s="19">
        <f t="shared" si="0"/>
        <v>0</v>
      </c>
      <c r="H55" s="37" t="s">
        <v>130</v>
      </c>
      <c r="J55" s="1">
        <v>487</v>
      </c>
    </row>
    <row r="56" spans="1:10" ht="30" x14ac:dyDescent="0.25">
      <c r="A56" s="16">
        <v>33</v>
      </c>
      <c r="B56" s="17" t="s">
        <v>131</v>
      </c>
      <c r="C56" s="36" t="s">
        <v>132</v>
      </c>
      <c r="D56" s="18" t="s">
        <v>36</v>
      </c>
      <c r="E56" s="19">
        <v>2</v>
      </c>
      <c r="F56" s="38"/>
      <c r="G56" s="19">
        <f t="shared" si="0"/>
        <v>0</v>
      </c>
      <c r="H56" s="37" t="s">
        <v>133</v>
      </c>
      <c r="J56" s="1">
        <v>204</v>
      </c>
    </row>
    <row r="57" spans="1:10" x14ac:dyDescent="0.25">
      <c r="A57" s="16">
        <v>34</v>
      </c>
      <c r="B57" s="17" t="s">
        <v>134</v>
      </c>
      <c r="C57" s="36" t="s">
        <v>135</v>
      </c>
      <c r="D57" s="18" t="s">
        <v>40</v>
      </c>
      <c r="E57" s="19">
        <v>1</v>
      </c>
      <c r="F57" s="38"/>
      <c r="G57" s="19">
        <f t="shared" si="0"/>
        <v>0</v>
      </c>
      <c r="H57" s="37" t="s">
        <v>136</v>
      </c>
      <c r="J57" s="1">
        <v>205</v>
      </c>
    </row>
    <row r="58" spans="1:10" x14ac:dyDescent="0.25">
      <c r="A58" s="16">
        <v>35</v>
      </c>
      <c r="B58" s="17" t="s">
        <v>137</v>
      </c>
      <c r="C58" s="36" t="s">
        <v>138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139</v>
      </c>
      <c r="J58" s="1">
        <v>207</v>
      </c>
    </row>
    <row r="59" spans="1:10" ht="45" x14ac:dyDescent="0.25">
      <c r="A59" s="16">
        <v>36</v>
      </c>
      <c r="B59" s="17" t="s">
        <v>140</v>
      </c>
      <c r="C59" s="36" t="s">
        <v>141</v>
      </c>
      <c r="D59" s="18" t="s">
        <v>36</v>
      </c>
      <c r="E59" s="19">
        <v>3</v>
      </c>
      <c r="F59" s="38"/>
      <c r="G59" s="19">
        <f t="shared" si="0"/>
        <v>0</v>
      </c>
      <c r="H59" s="37" t="s">
        <v>142</v>
      </c>
      <c r="J59" s="1">
        <v>209</v>
      </c>
    </row>
    <row r="60" spans="1:10" ht="30" x14ac:dyDescent="0.25">
      <c r="A60" s="16">
        <v>37</v>
      </c>
      <c r="B60" s="17" t="s">
        <v>143</v>
      </c>
      <c r="C60" s="36" t="s">
        <v>144</v>
      </c>
      <c r="D60" s="18" t="s">
        <v>40</v>
      </c>
      <c r="E60" s="19">
        <v>1</v>
      </c>
      <c r="F60" s="38"/>
      <c r="G60" s="19">
        <f t="shared" si="0"/>
        <v>0</v>
      </c>
      <c r="H60" s="37" t="s">
        <v>145</v>
      </c>
      <c r="J60" s="1">
        <v>224</v>
      </c>
    </row>
    <row r="61" spans="1:10" ht="30" x14ac:dyDescent="0.25">
      <c r="A61" s="16">
        <v>38</v>
      </c>
      <c r="B61" s="17" t="s">
        <v>146</v>
      </c>
      <c r="C61" s="36" t="s">
        <v>147</v>
      </c>
      <c r="D61" s="18" t="s">
        <v>40</v>
      </c>
      <c r="E61" s="19">
        <v>1</v>
      </c>
      <c r="F61" s="38"/>
      <c r="G61" s="19">
        <f t="shared" si="0"/>
        <v>0</v>
      </c>
      <c r="H61" s="37"/>
      <c r="J61" s="1">
        <v>225</v>
      </c>
    </row>
    <row r="62" spans="1:10" ht="30" x14ac:dyDescent="0.25">
      <c r="A62" s="16">
        <v>39</v>
      </c>
      <c r="B62" s="17" t="s">
        <v>148</v>
      </c>
      <c r="C62" s="36" t="s">
        <v>149</v>
      </c>
      <c r="D62" s="18" t="s">
        <v>36</v>
      </c>
      <c r="E62" s="19">
        <v>1</v>
      </c>
      <c r="F62" s="38"/>
      <c r="G62" s="19">
        <f t="shared" si="0"/>
        <v>0</v>
      </c>
      <c r="H62" s="37" t="s">
        <v>150</v>
      </c>
      <c r="J62" s="1">
        <v>232</v>
      </c>
    </row>
    <row r="63" spans="1:10" ht="30" x14ac:dyDescent="0.25">
      <c r="A63" s="16">
        <v>40</v>
      </c>
      <c r="B63" s="17" t="s">
        <v>151</v>
      </c>
      <c r="C63" s="36" t="s">
        <v>152</v>
      </c>
      <c r="D63" s="18" t="s">
        <v>36</v>
      </c>
      <c r="E63" s="19">
        <v>1</v>
      </c>
      <c r="F63" s="38"/>
      <c r="G63" s="19">
        <f t="shared" si="0"/>
        <v>0</v>
      </c>
      <c r="H63" s="37" t="s">
        <v>153</v>
      </c>
      <c r="J63" s="1">
        <v>233</v>
      </c>
    </row>
    <row r="64" spans="1:10" ht="30" x14ac:dyDescent="0.25">
      <c r="A64" s="16">
        <v>41</v>
      </c>
      <c r="B64" s="17" t="s">
        <v>154</v>
      </c>
      <c r="C64" s="36" t="s">
        <v>155</v>
      </c>
      <c r="D64" s="18" t="s">
        <v>40</v>
      </c>
      <c r="E64" s="19">
        <v>1</v>
      </c>
      <c r="F64" s="38"/>
      <c r="G64" s="19">
        <f t="shared" si="0"/>
        <v>0</v>
      </c>
      <c r="H64" s="37"/>
      <c r="J64" s="1">
        <v>235</v>
      </c>
    </row>
    <row r="65" spans="1:10" x14ac:dyDescent="0.25">
      <c r="A65" s="16">
        <v>42</v>
      </c>
      <c r="B65" s="17" t="s">
        <v>156</v>
      </c>
      <c r="C65" s="36" t="s">
        <v>157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158</v>
      </c>
      <c r="J65" s="1">
        <v>236</v>
      </c>
    </row>
    <row r="66" spans="1:10" ht="60" x14ac:dyDescent="0.25">
      <c r="A66" s="16">
        <v>43</v>
      </c>
      <c r="B66" s="17" t="s">
        <v>159</v>
      </c>
      <c r="C66" s="36" t="s">
        <v>160</v>
      </c>
      <c r="D66" s="18" t="s">
        <v>40</v>
      </c>
      <c r="E66" s="19">
        <v>1</v>
      </c>
      <c r="F66" s="38"/>
      <c r="G66" s="19">
        <f t="shared" si="0"/>
        <v>0</v>
      </c>
      <c r="H66" s="37" t="s">
        <v>161</v>
      </c>
      <c r="J66" s="1">
        <v>329</v>
      </c>
    </row>
    <row r="67" spans="1:10" ht="30" x14ac:dyDescent="0.25">
      <c r="A67" s="16">
        <v>44</v>
      </c>
      <c r="B67" s="17" t="s">
        <v>162</v>
      </c>
      <c r="C67" s="36" t="s">
        <v>163</v>
      </c>
      <c r="D67" s="18" t="s">
        <v>97</v>
      </c>
      <c r="E67" s="19">
        <v>0.05</v>
      </c>
      <c r="F67" s="38"/>
      <c r="G67" s="19">
        <f t="shared" si="0"/>
        <v>0</v>
      </c>
      <c r="H67" s="37" t="s">
        <v>164</v>
      </c>
      <c r="J67" s="1">
        <v>353</v>
      </c>
    </row>
    <row r="68" spans="1:10" x14ac:dyDescent="0.25">
      <c r="A68" s="16">
        <v>45</v>
      </c>
      <c r="B68" s="17" t="s">
        <v>165</v>
      </c>
      <c r="C68" s="36" t="s">
        <v>166</v>
      </c>
      <c r="D68" s="18" t="s">
        <v>21</v>
      </c>
      <c r="E68" s="19">
        <v>1</v>
      </c>
      <c r="F68" s="38"/>
      <c r="G68" s="19">
        <f t="shared" si="0"/>
        <v>0</v>
      </c>
      <c r="H68" s="37"/>
      <c r="J68" s="1">
        <v>336</v>
      </c>
    </row>
    <row r="69" spans="1:10" ht="18.75" x14ac:dyDescent="0.25">
      <c r="A69" s="83" t="s">
        <v>167</v>
      </c>
      <c r="B69" s="84"/>
      <c r="C69" s="84"/>
      <c r="D69" s="84"/>
      <c r="E69" s="84"/>
      <c r="F69" s="84"/>
      <c r="G69" s="15">
        <f>SUM(G24:G68)</f>
        <v>10000</v>
      </c>
      <c r="H69" s="26"/>
    </row>
    <row r="70" spans="1:10" s="29" customFormat="1" ht="21" x14ac:dyDescent="0.25">
      <c r="A70" s="104" t="s">
        <v>168</v>
      </c>
      <c r="B70" s="104"/>
      <c r="C70" s="104"/>
      <c r="D70" s="104"/>
      <c r="E70" s="104"/>
      <c r="F70" s="104"/>
      <c r="G70" s="104"/>
      <c r="H70" s="104"/>
    </row>
    <row r="71" spans="1:10" ht="21" x14ac:dyDescent="0.25">
      <c r="A71" s="103" t="s">
        <v>169</v>
      </c>
      <c r="B71" s="103"/>
      <c r="C71" s="103"/>
      <c r="D71" s="103"/>
      <c r="E71" s="103"/>
      <c r="F71" s="103"/>
      <c r="G71" s="103"/>
      <c r="H71" s="103"/>
    </row>
    <row r="72" spans="1:10" x14ac:dyDescent="0.25">
      <c r="A72" s="32" t="s">
        <v>170</v>
      </c>
      <c r="B72" s="33"/>
      <c r="C72" s="33"/>
      <c r="D72" s="33"/>
      <c r="E72" s="34"/>
      <c r="F72" s="39"/>
      <c r="G72" s="31" t="s">
        <v>171</v>
      </c>
      <c r="H72" s="30"/>
    </row>
    <row r="73" spans="1:10" ht="15.75" customHeight="1" x14ac:dyDescent="0.25">
      <c r="A73" s="27"/>
      <c r="B73" s="81" t="s">
        <v>172</v>
      </c>
      <c r="C73" s="81"/>
      <c r="D73" s="81"/>
      <c r="E73" s="81"/>
      <c r="F73" s="82"/>
    </row>
    <row r="74" spans="1:10" ht="45" customHeight="1" x14ac:dyDescent="0.25">
      <c r="A74" s="28">
        <v>1</v>
      </c>
      <c r="B74" s="105" t="s">
        <v>173</v>
      </c>
      <c r="C74" s="105"/>
      <c r="D74" s="105"/>
      <c r="E74" s="105"/>
      <c r="F74" s="106"/>
    </row>
    <row r="75" spans="1:10" ht="60" customHeight="1" x14ac:dyDescent="0.25">
      <c r="A75" s="28">
        <v>2</v>
      </c>
      <c r="B75" s="105" t="s">
        <v>174</v>
      </c>
      <c r="C75" s="105"/>
      <c r="D75" s="105"/>
      <c r="E75" s="105"/>
      <c r="F75" s="106"/>
    </row>
    <row r="76" spans="1:10" ht="45" customHeight="1" x14ac:dyDescent="0.25">
      <c r="A76" s="28">
        <v>3</v>
      </c>
      <c r="B76" s="105" t="s">
        <v>175</v>
      </c>
      <c r="C76" s="105"/>
      <c r="D76" s="105"/>
      <c r="E76" s="105"/>
      <c r="F76" s="106"/>
    </row>
    <row r="77" spans="1:10" ht="75" customHeight="1" x14ac:dyDescent="0.25">
      <c r="A77" s="28">
        <v>4</v>
      </c>
      <c r="B77" s="105" t="s">
        <v>176</v>
      </c>
      <c r="C77" s="105"/>
      <c r="D77" s="105"/>
      <c r="E77" s="105"/>
      <c r="F77" s="106"/>
    </row>
    <row r="78" spans="1:10" ht="120" customHeight="1" x14ac:dyDescent="0.25">
      <c r="A78" s="28">
        <v>5</v>
      </c>
      <c r="B78" s="105" t="s">
        <v>177</v>
      </c>
      <c r="C78" s="105"/>
      <c r="D78" s="105"/>
      <c r="E78" s="105"/>
      <c r="F78" s="106"/>
    </row>
    <row r="79" spans="1:10" x14ac:dyDescent="0.25">
      <c r="A79" s="10"/>
      <c r="B79" s="35"/>
      <c r="C79" s="35"/>
      <c r="D79" s="35"/>
      <c r="E79" s="35"/>
      <c r="F79" s="35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40">
    <mergeCell ref="B74:F74"/>
    <mergeCell ref="B75:F75"/>
    <mergeCell ref="B76:F76"/>
    <mergeCell ref="B77:F77"/>
    <mergeCell ref="B78:F78"/>
    <mergeCell ref="B73:F73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2021-06-24T09:55:31Z</dcterms:modified>
  <cp:category/>
</cp:coreProperties>
</file>