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23 ŠPA\"/>
    </mc:Choice>
  </mc:AlternateContent>
  <bookViews>
    <workbookView xWindow="0" yWindow="0" windowWidth="17805" windowHeight="118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8" i="1" s="1"/>
  <c r="G24" i="1"/>
</calcChain>
</file>

<file path=xl/sharedStrings.xml><?xml version="1.0" encoding="utf-8"?>
<sst xmlns="http://schemas.openxmlformats.org/spreadsheetml/2006/main" count="294" uniqueCount="232">
  <si>
    <t>Oprava volného bytu  č. 11, Fr. Formana 55</t>
  </si>
  <si>
    <t>VZ č. 223/2021</t>
  </si>
  <si>
    <t>14.7.2021 13:47:41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</si>
  <si>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</si>
  <si>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</si>
  <si>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</si>
  <si>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</si>
  <si>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</si>
  <si>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</si>
  <si>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</si>
  <si>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</si>
  <si>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</si>
  <si>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</si>
  <si>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</si>
  <si>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</si>
  <si>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</si>
  <si>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</si>
  <si>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</si>
  <si>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275/55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</si>
  <si>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</si>
  <si>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</si>
  <si>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</si>
  <si>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</si>
  <si>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</si>
  <si>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</si>
  <si>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</si>
  <si>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</si>
  <si>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</si>
  <si>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</si>
  <si>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</si>
  <si>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</si>
  <si>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</si>
  <si>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</si>
  <si>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</si>
  <si>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</si>
  <si>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</si>
  <si>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</si>
  <si>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</si>
  <si>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</si>
  <si>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</si>
  <si>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</si>
  <si>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</si>
  <si>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</si>
  <si>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</si>
  <si>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</si>
  <si>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</si>
  <si>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</si>
  <si>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</si>
  <si>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</si>
  <si>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</si>
  <si>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</si>
  <si>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</si>
  <si>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</si>
  <si>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3.7</t>
  </si>
  <si>
    <t>výměna umyvadla včetně příslušenství</t>
  </si>
  <si>
    <t xml:space="preserve">55-60 cm (sifon s napojením odpadu pro AP) </t>
  </si>
  <si>
    <t>3.11</t>
  </si>
  <si>
    <t>výměna vany 170 cm</t>
  </si>
  <si>
    <t xml:space="preserve">vč. příslušenství 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</si>
  <si>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</si>
  <si>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</si>
  <si>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</si>
  <si>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</si>
  <si>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</si>
  <si>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stojánkovou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</si>
  <si>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</si>
  <si>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</si>
  <si>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</si>
  <si>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</si>
  <si>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</si>
  <si>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osadit na nožkách s krycí lištou  (dekor odsouhlasit objednatelem)</t>
  </si>
  <si>
    <t>3.40</t>
  </si>
  <si>
    <t>výměna skříňky nad digestoří</t>
  </si>
  <si>
    <t>s panty s tlumením na rmínku, tl. lamina min. 18 mm, dekor dřeva jako KL, ABS hrany 2 mm</t>
  </si>
  <si>
    <t>3.42</t>
  </si>
  <si>
    <t>výměna digestoře komínové s vnějším odtahem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</si>
  <si>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</si>
  <si>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</si>
  <si>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osadit na nožkách s krycí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</si>
  <si>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</si>
  <si>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</si>
  <si>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</si>
  <si>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</si>
  <si>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</si>
  <si>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</si>
  <si>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</si>
  <si>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</si>
  <si>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</si>
  <si>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</si>
  <si>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</si>
  <si>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</si>
  <si>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</si>
  <si>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 xml:space="preserve">WC a KOU - dubový - lakovaný </t>
  </si>
  <si>
    <t>3.69</t>
  </si>
  <si>
    <t>výměna dveřního prahu – délka 80 cm</t>
  </si>
  <si>
    <t>vstupní dveře.  LO a PO s KU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</si>
  <si>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</si>
  <si>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</si>
  <si>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</si>
  <si>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</si>
  <si>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</si>
  <si>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</si>
  <si>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</si>
  <si>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</si>
  <si>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</si>
  <si>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</si>
  <si>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</si>
  <si>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</si>
  <si>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</si>
  <si>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</si>
  <si>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</si>
  <si>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</si>
  <si>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</si>
  <si>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</si>
  <si>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</si>
  <si>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</si>
  <si>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</si>
  <si>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</si>
  <si>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a dřezové baterie z roku 2020 vč.úprav a opravy dle potřeby (pro možnost položení nového PVC a výměny KL), sestavy skříní v LO vč. obložení v nezbytně nutném rozsahu pro možnost opravy omítek a výměny zárubně (vč. zakrytí - ochrany folií proti poškození), polic v  předsíni pro možnost výmalby (vč. zakrytí - ochrany fólií proti poškození)</t>
  </si>
  <si>
    <t>3.160</t>
  </si>
  <si>
    <t>dodávka a montáž dřezové/ umyvadlové baterie nástěnné R100/stojánkové pákové , včetně úpravy rozvodu SV a TUV k baterii</t>
  </si>
  <si>
    <t>umývadlové, záruka min. 5 let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</si>
  <si>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</si>
  <si>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</si>
  <si>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</si>
  <si>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</si>
  <si>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</si>
  <si>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</si>
  <si>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 xml:space="preserve">PO s KU </t>
  </si>
  <si>
    <t>4.2</t>
  </si>
  <si>
    <t>úprava podkladu – nivelace</t>
  </si>
  <si>
    <t>PO s KU</t>
  </si>
  <si>
    <t>4.4</t>
  </si>
  <si>
    <t>položení PVC – vyšší zátěž, celoplošně podlepit</t>
  </si>
  <si>
    <t>PO s KU t, dekor dřevěné plovoucí podlahy (dekor odsouhlasit objednatelem). Upozornění: Místnost má nepravidelný tvar - větší spotřeba materiálu!</t>
  </si>
  <si>
    <t>4.5</t>
  </si>
  <si>
    <t>nalepení obvodové lišty PVC</t>
  </si>
  <si>
    <t>bm</t>
  </si>
  <si>
    <t>4.15</t>
  </si>
  <si>
    <t xml:space="preserve">překrytí podlah při opravách proti poškození </t>
  </si>
  <si>
    <t>LO (plovoucí podlahy) pro možnost oprav omítek a výmalby</t>
  </si>
  <si>
    <t>4.23</t>
  </si>
  <si>
    <t>oprava podlahy, viz poznámka</t>
  </si>
  <si>
    <t xml:space="preserve">v LO - plovoucí podlahy - jejího detailu napojní k nové zárubni z důvodu výměny dveří </t>
  </si>
  <si>
    <t>5.1</t>
  </si>
  <si>
    <t>provedení štukových omítek, vč. vyrovnání podkladu, použití lepidla, perlinky, rohovníků</t>
  </si>
  <si>
    <t xml:space="preserve">KOU - 10 m2 (celá vč. stropu), WC - 5 m2 (celé vč. stropu), PŘ - 2 m2 (stěna se dveřmi do PO s KU), LO - 12 m2 (strop) PO s KU - 50 m2 (celý strop a stěny se dveřmi do PŘ, KOU, LO a stěna se 2 okny) </t>
  </si>
  <si>
    <t>5.4</t>
  </si>
  <si>
    <t>škrábání stěn,stropů</t>
  </si>
  <si>
    <t xml:space="preserve">viz štuky - tj. KOU - 10 m2 (celá vč. stropu), WC - 5 m2 (celé vč. stropu), PŘ - 2 m2 (stěna se dveřmi do PO s KU), PO s KU - 50 m2 (celý strop a stěny se dveřmi do PŘ, KOU, LO a stěna se 2 okny), LO - 40 m2 (celý strop a navíc 3 barevné stěny!!!! </t>
  </si>
  <si>
    <t>5.6</t>
  </si>
  <si>
    <t>malba dvojnásobná bílá</t>
  </si>
  <si>
    <t xml:space="preserve">celý byt - otěruvzdorná 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</si>
  <si>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</si>
  <si>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</si>
  <si>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</si>
  <si>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</si>
  <si>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KU - 1,5 m2, WC - 8,5 m2, KOU - 16 m2 </t>
  </si>
  <si>
    <t>6.8</t>
  </si>
  <si>
    <t>vybourání keramického obkladu</t>
  </si>
  <si>
    <t xml:space="preserve">KU - 1,5 m2, WC - 8,5 m2, KOU - 16 m2  </t>
  </si>
  <si>
    <t>6.9</t>
  </si>
  <si>
    <t>provedení keramického obkladu</t>
  </si>
  <si>
    <t>KU - 1,5 m2, WC - 8,5 m2, KOU - 16 m2  - dvoubarevná kombinace (dekor odsouhlasit objednatelem)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</si>
  <si>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</si>
  <si>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</si>
  <si>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</si>
  <si>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</si>
  <si>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</si>
  <si>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</si>
  <si>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</si>
  <si>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</si>
  <si>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</si>
  <si>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m2 -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</si>
  <si>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</si>
  <si>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</si>
  <si>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</si>
  <si>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</si>
  <si>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</si>
  <si>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PR - 2,5 m2 a soklík 0,5 m2, WC - 1,5 m2, KOU - 3,5 m2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</si>
  <si>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</si>
  <si>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</si>
  <si>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</si>
  <si>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7.12</t>
  </si>
  <si>
    <t>nátěr rozvodů ÚT</t>
  </si>
  <si>
    <t>bílý odstín - syntetika vč malých lokálních oprav nátěrů ÚT v celém bytě (např. vrypy)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</si>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</sst>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31" zoomScale="115" zoomScaleNormal="115" workbookViewId="0">
      <selection activeCell="L36" sqref="L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1181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599430391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52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74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75</v>
      </c>
    </row>
    <row r="36" spans="1:10" ht="105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77</v>
      </c>
    </row>
    <row r="37" spans="1:10" ht="6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81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90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90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83</v>
      </c>
      <c r="J41" s="1">
        <v>95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86</v>
      </c>
      <c r="J42" s="1">
        <v>97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89</v>
      </c>
      <c r="J43" s="1">
        <v>101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92</v>
      </c>
      <c r="J44" s="1">
        <v>108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95</v>
      </c>
      <c r="J45" s="1">
        <v>110</v>
      </c>
    </row>
    <row r="46" spans="1:10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98</v>
      </c>
      <c r="J46" s="1">
        <v>123</v>
      </c>
    </row>
    <row r="47" spans="1:10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101</v>
      </c>
      <c r="J47" s="1">
        <v>124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125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107</v>
      </c>
      <c r="J49" s="1">
        <v>127</v>
      </c>
    </row>
    <row r="50" spans="1:10" ht="30" x14ac:dyDescent="0.25">
      <c r="A50" s="16">
        <v>27</v>
      </c>
      <c r="B50" s="17" t="s">
        <v>108</v>
      </c>
      <c r="C50" s="36" t="s">
        <v>109</v>
      </c>
      <c r="D50" s="18" t="s">
        <v>35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75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299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115</v>
      </c>
      <c r="J52" s="1">
        <v>305</v>
      </c>
    </row>
    <row r="53" spans="1:10" ht="195" x14ac:dyDescent="0.25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ht="60" x14ac:dyDescent="0.25">
      <c r="A54" s="16">
        <v>31</v>
      </c>
      <c r="B54" s="17" t="s">
        <v>119</v>
      </c>
      <c r="C54" s="36" t="s">
        <v>120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121</v>
      </c>
      <c r="J54" s="1">
        <v>395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412</v>
      </c>
    </row>
    <row r="56" spans="1:10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30</v>
      </c>
      <c r="F56" s="38"/>
      <c r="G56" s="19">
        <f t="shared" ref="G56:G87" si="1">ROUND(E56*F56, 2)</f>
        <v>0</v>
      </c>
      <c r="H56" s="37" t="s">
        <v>128</v>
      </c>
      <c r="J56" s="1">
        <v>148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127</v>
      </c>
      <c r="E57" s="19">
        <v>30</v>
      </c>
      <c r="F57" s="38"/>
      <c r="G57" s="19">
        <f t="shared" si="1"/>
        <v>0</v>
      </c>
      <c r="H57" s="37" t="s">
        <v>131</v>
      </c>
      <c r="J57" s="1">
        <v>149</v>
      </c>
    </row>
    <row r="58" spans="1:10" ht="90" x14ac:dyDescent="0.25">
      <c r="A58" s="16">
        <v>35</v>
      </c>
      <c r="B58" s="17" t="s">
        <v>132</v>
      </c>
      <c r="C58" s="36" t="s">
        <v>133</v>
      </c>
      <c r="D58" s="18" t="s">
        <v>127</v>
      </c>
      <c r="E58" s="19">
        <v>30</v>
      </c>
      <c r="F58" s="38"/>
      <c r="G58" s="19">
        <f t="shared" si="1"/>
        <v>0</v>
      </c>
      <c r="H58" s="37" t="s">
        <v>134</v>
      </c>
      <c r="J58" s="1">
        <v>151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25</v>
      </c>
      <c r="F59" s="38"/>
      <c r="G59" s="19">
        <f t="shared" si="1"/>
        <v>0</v>
      </c>
      <c r="H59" s="37" t="s">
        <v>128</v>
      </c>
      <c r="J59" s="1">
        <v>152</v>
      </c>
    </row>
    <row r="60" spans="1:10" ht="45" x14ac:dyDescent="0.25">
      <c r="A60" s="16">
        <v>37</v>
      </c>
      <c r="B60" s="17" t="s">
        <v>138</v>
      </c>
      <c r="C60" s="36" t="s">
        <v>139</v>
      </c>
      <c r="D60" s="18" t="s">
        <v>127</v>
      </c>
      <c r="E60" s="19">
        <v>12</v>
      </c>
      <c r="F60" s="38"/>
      <c r="G60" s="19">
        <f t="shared" si="1"/>
        <v>0</v>
      </c>
      <c r="H60" s="37" t="s">
        <v>140</v>
      </c>
      <c r="J60" s="1">
        <v>327</v>
      </c>
    </row>
    <row r="61" spans="1:10" ht="60" x14ac:dyDescent="0.25">
      <c r="A61" s="16">
        <v>38</v>
      </c>
      <c r="B61" s="17" t="s">
        <v>141</v>
      </c>
      <c r="C61" s="36" t="s">
        <v>142</v>
      </c>
      <c r="D61" s="18" t="s">
        <v>39</v>
      </c>
      <c r="E61" s="19">
        <v>1</v>
      </c>
      <c r="F61" s="38"/>
      <c r="G61" s="19">
        <f t="shared" si="1"/>
        <v>0</v>
      </c>
      <c r="H61" s="37" t="s">
        <v>143</v>
      </c>
      <c r="J61" s="1">
        <v>413</v>
      </c>
    </row>
    <row r="62" spans="1:10" ht="105" x14ac:dyDescent="0.25">
      <c r="A62" s="16">
        <v>39</v>
      </c>
      <c r="B62" s="17" t="s">
        <v>144</v>
      </c>
      <c r="C62" s="36" t="s">
        <v>145</v>
      </c>
      <c r="D62" s="18" t="s">
        <v>127</v>
      </c>
      <c r="E62" s="19">
        <v>79</v>
      </c>
      <c r="F62" s="38"/>
      <c r="G62" s="19">
        <f t="shared" si="1"/>
        <v>0</v>
      </c>
      <c r="H62" s="37" t="s">
        <v>146</v>
      </c>
      <c r="J62" s="1">
        <v>162</v>
      </c>
    </row>
    <row r="63" spans="1:10" ht="135" x14ac:dyDescent="0.25">
      <c r="A63" s="16">
        <v>40</v>
      </c>
      <c r="B63" s="17" t="s">
        <v>147</v>
      </c>
      <c r="C63" s="36" t="s">
        <v>148</v>
      </c>
      <c r="D63" s="18" t="s">
        <v>127</v>
      </c>
      <c r="E63" s="19">
        <v>107</v>
      </c>
      <c r="F63" s="38"/>
      <c r="G63" s="19">
        <f t="shared" si="1"/>
        <v>0</v>
      </c>
      <c r="H63" s="37" t="s">
        <v>149</v>
      </c>
      <c r="J63" s="1">
        <v>165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127</v>
      </c>
      <c r="E64" s="19">
        <v>162</v>
      </c>
      <c r="F64" s="38"/>
      <c r="G64" s="19">
        <f t="shared" si="1"/>
        <v>0</v>
      </c>
      <c r="H64" s="37" t="s">
        <v>152</v>
      </c>
      <c r="J64" s="1">
        <v>167</v>
      </c>
    </row>
    <row r="65" spans="1:10" ht="30" x14ac:dyDescent="0.25">
      <c r="A65" s="16">
        <v>42</v>
      </c>
      <c r="B65" s="17" t="s">
        <v>153</v>
      </c>
      <c r="C65" s="36" t="s">
        <v>154</v>
      </c>
      <c r="D65" s="18" t="s">
        <v>39</v>
      </c>
      <c r="E65" s="19">
        <v>1</v>
      </c>
      <c r="F65" s="38"/>
      <c r="G65" s="19">
        <f t="shared" si="1"/>
        <v>0</v>
      </c>
      <c r="H65" s="37"/>
      <c r="J65" s="1">
        <v>172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127</v>
      </c>
      <c r="E66" s="19">
        <v>26</v>
      </c>
      <c r="F66" s="38"/>
      <c r="G66" s="19">
        <f t="shared" si="1"/>
        <v>0</v>
      </c>
      <c r="H66" s="37" t="s">
        <v>157</v>
      </c>
      <c r="J66" s="1">
        <v>175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127</v>
      </c>
      <c r="E67" s="19">
        <v>26</v>
      </c>
      <c r="F67" s="38"/>
      <c r="G67" s="19">
        <f t="shared" si="1"/>
        <v>0</v>
      </c>
      <c r="H67" s="37" t="s">
        <v>160</v>
      </c>
      <c r="J67" s="1">
        <v>176</v>
      </c>
    </row>
    <row r="68" spans="1:10" ht="60" x14ac:dyDescent="0.25">
      <c r="A68" s="16">
        <v>45</v>
      </c>
      <c r="B68" s="17" t="s">
        <v>161</v>
      </c>
      <c r="C68" s="36" t="s">
        <v>162</v>
      </c>
      <c r="D68" s="18" t="s">
        <v>127</v>
      </c>
      <c r="E68" s="19">
        <v>26</v>
      </c>
      <c r="F68" s="38"/>
      <c r="G68" s="19">
        <f t="shared" si="1"/>
        <v>0</v>
      </c>
      <c r="H68" s="37" t="s">
        <v>163</v>
      </c>
      <c r="J68" s="1">
        <v>177</v>
      </c>
    </row>
    <row r="69" spans="1:10" ht="45" x14ac:dyDescent="0.25">
      <c r="A69" s="16">
        <v>46</v>
      </c>
      <c r="B69" s="17" t="s">
        <v>164</v>
      </c>
      <c r="C69" s="36" t="s">
        <v>165</v>
      </c>
      <c r="D69" s="18" t="s">
        <v>127</v>
      </c>
      <c r="E69" s="19">
        <v>7.5</v>
      </c>
      <c r="F69" s="38"/>
      <c r="G69" s="19">
        <f t="shared" si="1"/>
        <v>0</v>
      </c>
      <c r="H69" s="37" t="s">
        <v>166</v>
      </c>
      <c r="J69" s="1">
        <v>179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127</v>
      </c>
      <c r="E70" s="19">
        <v>7.5</v>
      </c>
      <c r="F70" s="38"/>
      <c r="G70" s="19">
        <f t="shared" si="1"/>
        <v>0</v>
      </c>
      <c r="H70" s="37" t="s">
        <v>169</v>
      </c>
      <c r="J70" s="1">
        <v>182</v>
      </c>
    </row>
    <row r="71" spans="1:10" x14ac:dyDescent="0.25">
      <c r="A71" s="16">
        <v>48</v>
      </c>
      <c r="B71" s="17" t="s">
        <v>170</v>
      </c>
      <c r="C71" s="36" t="s">
        <v>171</v>
      </c>
      <c r="D71" s="18" t="s">
        <v>172</v>
      </c>
      <c r="E71" s="19">
        <v>0.5</v>
      </c>
      <c r="F71" s="38"/>
      <c r="G71" s="19">
        <f t="shared" si="1"/>
        <v>0</v>
      </c>
      <c r="H71" s="37" t="s">
        <v>173</v>
      </c>
      <c r="J71" s="1">
        <v>183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127</v>
      </c>
      <c r="E72" s="19">
        <v>0.5</v>
      </c>
      <c r="F72" s="38"/>
      <c r="G72" s="19">
        <f t="shared" si="1"/>
        <v>0</v>
      </c>
      <c r="H72" s="37" t="s">
        <v>176</v>
      </c>
      <c r="J72" s="1">
        <v>184</v>
      </c>
    </row>
    <row r="73" spans="1:10" ht="30" x14ac:dyDescent="0.25">
      <c r="A73" s="16">
        <v>50</v>
      </c>
      <c r="B73" s="17" t="s">
        <v>177</v>
      </c>
      <c r="C73" s="36" t="s">
        <v>178</v>
      </c>
      <c r="D73" s="18" t="s">
        <v>127</v>
      </c>
      <c r="E73" s="19">
        <v>8</v>
      </c>
      <c r="F73" s="38"/>
      <c r="G73" s="19">
        <f t="shared" si="1"/>
        <v>0</v>
      </c>
      <c r="H73" s="37" t="s">
        <v>179</v>
      </c>
      <c r="J73" s="1">
        <v>186</v>
      </c>
    </row>
    <row r="74" spans="1:10" ht="60" x14ac:dyDescent="0.25">
      <c r="A74" s="16">
        <v>51</v>
      </c>
      <c r="B74" s="17" t="s">
        <v>180</v>
      </c>
      <c r="C74" s="36" t="s">
        <v>181</v>
      </c>
      <c r="D74" s="18" t="s">
        <v>127</v>
      </c>
      <c r="E74" s="19">
        <v>1</v>
      </c>
      <c r="F74" s="38"/>
      <c r="G74" s="19">
        <f t="shared" si="1"/>
        <v>0</v>
      </c>
      <c r="H74" s="37" t="s">
        <v>182</v>
      </c>
      <c r="J74" s="1">
        <v>401</v>
      </c>
    </row>
    <row r="75" spans="1:10" ht="60" x14ac:dyDescent="0.25">
      <c r="A75" s="16">
        <v>52</v>
      </c>
      <c r="B75" s="17" t="s">
        <v>183</v>
      </c>
      <c r="C75" s="36" t="s">
        <v>184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185</v>
      </c>
      <c r="J75" s="1">
        <v>205</v>
      </c>
    </row>
    <row r="76" spans="1:10" x14ac:dyDescent="0.25">
      <c r="A76" s="16">
        <v>53</v>
      </c>
      <c r="B76" s="17" t="s">
        <v>186</v>
      </c>
      <c r="C76" s="36" t="s">
        <v>187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188</v>
      </c>
      <c r="J76" s="1">
        <v>206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35</v>
      </c>
      <c r="E77" s="19">
        <v>2</v>
      </c>
      <c r="F77" s="38"/>
      <c r="G77" s="19">
        <f t="shared" si="1"/>
        <v>0</v>
      </c>
      <c r="H77" s="37" t="s">
        <v>191</v>
      </c>
      <c r="J77" s="1">
        <v>207</v>
      </c>
    </row>
    <row r="78" spans="1:10" ht="45" x14ac:dyDescent="0.25">
      <c r="A78" s="16">
        <v>55</v>
      </c>
      <c r="B78" s="17" t="s">
        <v>192</v>
      </c>
      <c r="C78" s="36" t="s">
        <v>193</v>
      </c>
      <c r="D78" s="18" t="s">
        <v>35</v>
      </c>
      <c r="E78" s="19">
        <v>3</v>
      </c>
      <c r="F78" s="38"/>
      <c r="G78" s="19">
        <f t="shared" si="1"/>
        <v>0</v>
      </c>
      <c r="H78" s="37" t="s">
        <v>194</v>
      </c>
      <c r="J78" s="1">
        <v>209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127</v>
      </c>
      <c r="E79" s="19">
        <v>1</v>
      </c>
      <c r="F79" s="38"/>
      <c r="G79" s="19">
        <f t="shared" si="1"/>
        <v>0</v>
      </c>
      <c r="H79" s="37" t="s">
        <v>197</v>
      </c>
      <c r="J79" s="1">
        <v>389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200</v>
      </c>
      <c r="J80" s="1">
        <v>224</v>
      </c>
    </row>
    <row r="81" spans="1:10" ht="30" x14ac:dyDescent="0.25">
      <c r="A81" s="16">
        <v>58</v>
      </c>
      <c r="B81" s="17" t="s">
        <v>201</v>
      </c>
      <c r="C81" s="36" t="s">
        <v>202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203</v>
      </c>
      <c r="J81" s="1">
        <v>225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206</v>
      </c>
      <c r="J82" s="1">
        <v>235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209</v>
      </c>
      <c r="J83" s="1">
        <v>349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35</v>
      </c>
      <c r="E84" s="19">
        <v>5</v>
      </c>
      <c r="F84" s="38"/>
      <c r="G84" s="19">
        <f t="shared" si="1"/>
        <v>0</v>
      </c>
      <c r="H84" s="37" t="s">
        <v>212</v>
      </c>
      <c r="J84" s="1">
        <v>237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215</v>
      </c>
      <c r="J85" s="1">
        <v>252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218</v>
      </c>
      <c r="J86" s="1">
        <v>253</v>
      </c>
    </row>
    <row r="87" spans="1:10" x14ac:dyDescent="0.25">
      <c r="A87" s="16">
        <v>64</v>
      </c>
      <c r="B87" s="17" t="s">
        <v>219</v>
      </c>
      <c r="C87" s="36" t="s">
        <v>220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336</v>
      </c>
    </row>
    <row r="88" spans="1:10" ht="27" customHeight="1" x14ac:dyDescent="0.25">
      <c r="A88" s="83" t="s">
        <v>221</v>
      </c>
      <c r="B88" s="84"/>
      <c r="C88" s="84"/>
      <c r="D88" s="84"/>
      <c r="E88" s="84"/>
      <c r="F88" s="84"/>
      <c r="G88" s="15">
        <f>SUM(G24:G87)</f>
        <v>10000</v>
      </c>
      <c r="H88" s="26"/>
    </row>
    <row r="89" spans="1:10" s="29" customFormat="1" ht="27" customHeight="1" x14ac:dyDescent="0.25">
      <c r="A89" s="104" t="s">
        <v>222</v>
      </c>
      <c r="B89" s="104"/>
      <c r="C89" s="104"/>
      <c r="D89" s="104"/>
      <c r="E89" s="104"/>
      <c r="F89" s="104"/>
      <c r="G89" s="104"/>
      <c r="H89" s="104"/>
    </row>
    <row r="90" spans="1:10" ht="27" customHeight="1" x14ac:dyDescent="0.25">
      <c r="A90" s="103" t="s">
        <v>223</v>
      </c>
      <c r="B90" s="103"/>
      <c r="C90" s="103"/>
      <c r="D90" s="103"/>
      <c r="E90" s="103"/>
      <c r="F90" s="103"/>
      <c r="G90" s="103"/>
      <c r="H90" s="103"/>
    </row>
    <row r="91" spans="1:10" ht="35.1" customHeight="1" x14ac:dyDescent="0.25">
      <c r="A91" s="32" t="s">
        <v>224</v>
      </c>
      <c r="B91" s="33"/>
      <c r="C91" s="33"/>
      <c r="D91" s="33"/>
      <c r="E91" s="34"/>
      <c r="F91" s="39"/>
      <c r="G91" s="31" t="s">
        <v>225</v>
      </c>
      <c r="H91" s="30"/>
    </row>
    <row r="92" spans="1:10" ht="15.75" customHeight="1" x14ac:dyDescent="0.25">
      <c r="A92" s="27"/>
      <c r="B92" s="81" t="s">
        <v>226</v>
      </c>
      <c r="C92" s="81"/>
      <c r="D92" s="81"/>
      <c r="E92" s="81"/>
      <c r="F92" s="82"/>
    </row>
    <row r="93" spans="1:10" ht="45" customHeight="1" x14ac:dyDescent="0.25">
      <c r="A93" s="28">
        <v>1</v>
      </c>
      <c r="B93" s="105" t="s">
        <v>227</v>
      </c>
      <c r="C93" s="105"/>
      <c r="D93" s="105"/>
      <c r="E93" s="105"/>
      <c r="F93" s="106"/>
    </row>
    <row r="94" spans="1:10" ht="60" customHeight="1" x14ac:dyDescent="0.25">
      <c r="A94" s="28">
        <v>2</v>
      </c>
      <c r="B94" s="105" t="s">
        <v>228</v>
      </c>
      <c r="C94" s="105"/>
      <c r="D94" s="105"/>
      <c r="E94" s="105"/>
      <c r="F94" s="106"/>
    </row>
    <row r="95" spans="1:10" ht="45" customHeight="1" x14ac:dyDescent="0.25">
      <c r="A95" s="28">
        <v>3</v>
      </c>
      <c r="B95" s="105" t="s">
        <v>229</v>
      </c>
      <c r="C95" s="105"/>
      <c r="D95" s="105"/>
      <c r="E95" s="105"/>
      <c r="F95" s="106"/>
    </row>
    <row r="96" spans="1:10" ht="75" customHeight="1" x14ac:dyDescent="0.25">
      <c r="A96" s="28">
        <v>4</v>
      </c>
      <c r="B96" s="105" t="s">
        <v>230</v>
      </c>
      <c r="C96" s="105"/>
      <c r="D96" s="105"/>
      <c r="E96" s="105"/>
      <c r="F96" s="106"/>
    </row>
    <row r="97" spans="1:6" ht="120" customHeight="1" x14ac:dyDescent="0.25">
      <c r="A97" s="28">
        <v>5</v>
      </c>
      <c r="B97" s="105" t="s">
        <v>231</v>
      </c>
      <c r="C97" s="105"/>
      <c r="D97" s="105"/>
      <c r="E97" s="105"/>
      <c r="F97" s="106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2021-07-15T06:52:33Z</cp:lastPrinted>
  <dcterms:created xsi:type="dcterms:W3CDTF">2016-02-28T17:51:02Z</dcterms:created>
  <dcterms:modified xsi:type="dcterms:W3CDTF">2021-07-15T06:52:50Z</dcterms:modified>
  <cp:category/>
</cp:coreProperties>
</file>