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<sst xmlns="http://schemas.openxmlformats.org/spreadsheetml/2006/main" count="124" uniqueCount="108">
  <si>
    <t>Oprava volného bytu č.  3, Letecká 16</t>
  </si>
  <si>
    <t>VZ č. 232/2021</t>
  </si>
  <si>
    <t>26.7.2021 11:05:16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</si>
  <si>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</si>
  <si>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</si>
  <si>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</si>
  <si>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</si>
  <si>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</si>
  <si>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</si>
  <si>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</si>
  <si>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</si>
  <si>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</si>
  <si>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</si>
  <si>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</si>
  <si>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</si>
  <si>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</si>
  <si>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</si>
  <si>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</si>
  <si>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</si>
  <si>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</si>
  <si>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</si>
  <si>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</si>
  <si>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</si>
  <si>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</si>
  <si>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</si>
  <si>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</si>
  <si>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</si>
  <si>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</si>
  <si>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</si>
  <si>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</si>
  <si>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</si>
  <si>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</si>
  <si>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</si>
  <si>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</si>
  <si>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</si>
  <si>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</si>
  <si>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</si>
  <si>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</si>
  <si>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</si>
  <si>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</si>
  <si>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</si>
  <si>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</si>
  <si>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</si>
  <si>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3.33</t>
  </si>
  <si>
    <t>výměna dřezu nerez včetně příslušenství</t>
  </si>
  <si>
    <t>s odkapnou plochou a otvorem pro stojánkovou baterii</t>
  </si>
  <si>
    <t>3.67</t>
  </si>
  <si>
    <t>výměna dveřního prahu – délka 60 cm</t>
  </si>
  <si>
    <t>WC- dubový lakovaný</t>
  </si>
  <si>
    <t>3.69</t>
  </si>
  <si>
    <t>výměna dveřního prahu – délka 80 cm</t>
  </si>
  <si>
    <t>KU.pokoj - dubový lakovaný</t>
  </si>
  <si>
    <t>3.70</t>
  </si>
  <si>
    <t>výměna dveřního prahu – délka 90 cm</t>
  </si>
  <si>
    <t>pokoje</t>
  </si>
  <si>
    <t>3.116</t>
  </si>
  <si>
    <t>výměna dřezové desky atypický rozměr, vč. ukončovacích lišt - viz poznámka</t>
  </si>
  <si>
    <t>3 m síla 38mm včetně ukončovací lišty hliníkové po celém obvodu ve styku s obkladem  a boční strany</t>
  </si>
  <si>
    <t>3.120</t>
  </si>
  <si>
    <t>oprava kuchyňské linky, viz poznámka</t>
  </si>
  <si>
    <t>výměna 2 ks spodních dvířek (pod dřezem cca 30 x 70 cm), výměna 1ks podélných spodních dvířek - pouze výměna čela (pod sporákem cca 60 x20 cm), výměna ABS bočních hran u dvířek a šuplíku ze strany vestavné el. trouby(cca 1, 9 m), a seřízení pantů, dvířek  Zachovat původní dekor vyměňovaných částí.</t>
  </si>
  <si>
    <t>3.123</t>
  </si>
  <si>
    <t>demontáž a zpětná montáž zařizovacích předmětů, viz poznámka</t>
  </si>
  <si>
    <t>dřezové stojánkové baterie, vestavné sklokeramické čtyřplotýnkové desky a vestavné el. trouby</t>
  </si>
  <si>
    <t>3.145</t>
  </si>
  <si>
    <t>přebroušení a lakování stávajících dveřních prahů vč. demontáže a zpětné montáže, viz poznámka</t>
  </si>
  <si>
    <t>90 cm u balkonových dveří</t>
  </si>
  <si>
    <t>4.9</t>
  </si>
  <si>
    <t>odstranění plovoucí podlahy</t>
  </si>
  <si>
    <t>m2</t>
  </si>
  <si>
    <t>v pokojích</t>
  </si>
  <si>
    <t>4.17</t>
  </si>
  <si>
    <t>výměna okrajových lišt plovoucí/vinylové podlahy</t>
  </si>
  <si>
    <t>m</t>
  </si>
  <si>
    <t xml:space="preserve">v pokojích - lišty nekotvit ke stěnám ale k podlaze </t>
  </si>
  <si>
    <t>4.24</t>
  </si>
  <si>
    <t>položení zámkové vinylové podlahy, včetně podložky</t>
  </si>
  <si>
    <t xml:space="preserve">v pokojích,  tl. 4,5mm nášlapná vrstva 0,7mm dekor dřevo(dekor odsouhlasit objednatelem), </t>
  </si>
  <si>
    <t>5.14</t>
  </si>
  <si>
    <t>přetmelení spojů, viz poznámka</t>
  </si>
  <si>
    <t>bm</t>
  </si>
  <si>
    <t>přetmelení prasklin kolem dřevěných obložkových zárubní KU, pokoje a balkonových dveří</t>
  </si>
  <si>
    <t>5.17</t>
  </si>
  <si>
    <t>silikonování spár, viz poznámka</t>
  </si>
  <si>
    <t xml:space="preserve">WC závěsný geberit ve styku s obkladem </t>
  </si>
  <si>
    <t>6.12</t>
  </si>
  <si>
    <t>přespárování dlažby</t>
  </si>
  <si>
    <t>vydrolené spárování v KU a předsíni. Použít flexibilní spárovací hmotu</t>
  </si>
  <si>
    <t>6.13</t>
  </si>
  <si>
    <t>oprava dlažby</t>
  </si>
  <si>
    <t xml:space="preserve">výměna prasklé kachličky 30 x 30 cm v KU u prahu celá řada(zachovat stejný nebo podobný dekor se stávající dlažbou)  </t>
  </si>
  <si>
    <t>9.25</t>
  </si>
  <si>
    <t>oprava dveří</t>
  </si>
  <si>
    <t>do KOUP. dřevěné kazetové - drhnou o podlahu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</si>
  <si>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</si>
  <si>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</si>
  <si>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</si>
  <si>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</si>
  <si>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</si>
  <si>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</si>
  <si>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</si>
  <si>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</si>
  <si>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</si>
  <si>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</si>
  <si>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</si>
  <si>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</si>
  <si>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</si>
  <si>
    <t>Letecká 16/358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</si>
</sst>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CCFF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0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7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1" xfId="0" applyNumberForma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" fontId="7" fillId="3" borderId="17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49" fontId="0" fillId="2" borderId="6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wrapText="1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49" fontId="0" fillId="2" borderId="31" xfId="0" applyNumberFormat="1" applyFill="1" applyBorder="1" applyAlignment="1">
      <alignment horizontal="left" vertical="center"/>
    </xf>
    <xf numFmtId="0" fontId="0" fillId="2" borderId="3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0" fontId="6" fillId="2" borderId="3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5" xfId="0" applyNumberFormat="1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4" fillId="2" borderId="37" xfId="0" applyNumberFormat="1" applyFont="1" applyFill="1" applyBorder="1" applyAlignment="1">
      <alignment horizontal="left"/>
    </xf>
    <xf numFmtId="49" fontId="4" fillId="2" borderId="38" xfId="0" applyNumberFormat="1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4" fillId="2" borderId="40" xfId="0" applyNumberFormat="1" applyFont="1" applyFill="1" applyBorder="1" applyAlignment="1">
      <alignment horizontal="left"/>
    </xf>
    <xf numFmtId="49" fontId="4" fillId="2" borderId="41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5" fillId="3" borderId="10" xfId="0" applyNumberFormat="1" applyFon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5" fillId="3" borderId="19" xfId="0" applyNumberFormat="1" applyFont="1" applyFill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5" fillId="3" borderId="39" xfId="0" applyNumberFormat="1" applyFont="1" applyFill="1" applyBorder="1" applyAlignment="1" applyProtection="1">
      <alignment horizontal="left"/>
      <protection locked="0"/>
    </xf>
    <xf numFmtId="49" fontId="5" fillId="3" borderId="11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5" fillId="3" borderId="10" xfId="0" applyNumberFormat="1" applyFont="1" applyFill="1" applyBorder="1" applyAlignment="1" applyProtection="1">
      <alignment horizontal="left"/>
      <protection locked="0"/>
    </xf>
    <xf numFmtId="4" fontId="7" fillId="3" borderId="10" xfId="0" applyNumberFormat="1" applyFont="1" applyFill="1" applyBorder="1" applyAlignment="1" applyProtection="1">
      <alignment horizontal="right" vertical="center" wrapText="1"/>
      <protection/>
    </xf>
    <xf numFmtId="49" fontId="5" fillId="3" borderId="42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 topLeftCell="A1">
      <selection activeCell="G39" sqref="G39"/>
    </sheetView>
  </sheetViews>
  <sheetFormatPr defaultColWidth="8.8515625" defaultRowHeight="15"/>
  <cols>
    <col min="1" max="1" width="5.421875" style="5" customWidth="1"/>
    <col min="2" max="2" width="8.8515625" style="4" customWidth="1"/>
    <col min="3" max="3" width="36.421875" style="5" customWidth="1"/>
    <col min="4" max="4" width="8.8515625" style="12" customWidth="1"/>
    <col min="5" max="5" width="13.00390625" style="6" customWidth="1"/>
    <col min="6" max="6" width="14.00390625" style="6" customWidth="1"/>
    <col min="7" max="7" width="13.421875" style="6" customWidth="1"/>
    <col min="8" max="8" width="27.57421875" style="5" customWidth="1"/>
    <col min="9" max="9" width="8.8515625" style="1" customWidth="1"/>
    <col min="10" max="10" width="8.8515625" style="1" hidden="1" customWidth="1"/>
    <col min="11" max="11" width="8.8515625" style="1" customWidth="1"/>
    <col min="12" max="16384" width="8.8515625" style="2" customWidth="1"/>
  </cols>
  <sheetData>
    <row r="1" spans="1:10" ht="28.5" customHeight="1" thickBot="1">
      <c r="A1" s="88" t="s">
        <v>0</v>
      </c>
      <c r="B1" s="89"/>
      <c r="C1" s="89"/>
      <c r="D1" s="90"/>
      <c r="E1" s="90"/>
      <c r="F1" s="89"/>
      <c r="G1" s="89"/>
      <c r="H1" s="91"/>
      <c r="J1" s="1">
        <v>1183</v>
      </c>
    </row>
    <row r="2" spans="1:10" ht="44.1" customHeight="1" thickBot="1" thickTop="1">
      <c r="A2" s="3"/>
      <c r="D2" s="92" t="s">
        <v>1</v>
      </c>
      <c r="E2" s="93"/>
      <c r="H2" s="7"/>
      <c r="J2" s="1">
        <v>2021</v>
      </c>
    </row>
    <row r="3" spans="1:10" ht="15" customHeight="1" thickBot="1" thickTop="1">
      <c r="A3" s="3"/>
      <c r="D3" s="8"/>
      <c r="E3" s="8"/>
      <c r="H3" s="7"/>
      <c r="J3" s="1" t="s">
        <v>2</v>
      </c>
    </row>
    <row r="4" spans="1:10" ht="15" customHeight="1">
      <c r="A4" s="71" t="s">
        <v>3</v>
      </c>
      <c r="B4" s="72"/>
      <c r="C4" s="72"/>
      <c r="D4" s="94" t="s">
        <v>4</v>
      </c>
      <c r="E4" s="94"/>
      <c r="F4" s="94"/>
      <c r="G4" s="95"/>
      <c r="H4" s="7"/>
      <c r="J4" s="1">
        <v>20</v>
      </c>
    </row>
    <row r="5" spans="1:8" ht="15" customHeight="1">
      <c r="A5" s="44" t="s">
        <v>5</v>
      </c>
      <c r="B5" s="45"/>
      <c r="C5" s="45"/>
      <c r="D5" s="81" t="s">
        <v>6</v>
      </c>
      <c r="E5" s="81"/>
      <c r="F5" s="81"/>
      <c r="G5" s="82"/>
      <c r="H5" s="7"/>
    </row>
    <row r="6" spans="1:8" ht="15" customHeight="1">
      <c r="A6" s="44" t="s">
        <v>7</v>
      </c>
      <c r="B6" s="45"/>
      <c r="C6" s="45"/>
      <c r="D6" s="81" t="s">
        <v>8</v>
      </c>
      <c r="E6" s="81"/>
      <c r="F6" s="81"/>
      <c r="G6" s="82"/>
      <c r="H6" s="7"/>
    </row>
    <row r="7" spans="1:8" ht="15" customHeight="1" thickBot="1">
      <c r="A7" s="78" t="s">
        <v>9</v>
      </c>
      <c r="B7" s="79"/>
      <c r="C7" s="79"/>
      <c r="D7" s="83" t="s">
        <v>10</v>
      </c>
      <c r="E7" s="83"/>
      <c r="F7" s="83"/>
      <c r="G7" s="84"/>
      <c r="H7" s="7"/>
    </row>
    <row r="8" spans="1:8" ht="15" customHeight="1">
      <c r="A8" s="85"/>
      <c r="B8" s="86"/>
      <c r="C8" s="86"/>
      <c r="D8" s="87"/>
      <c r="E8" s="87"/>
      <c r="F8" s="87"/>
      <c r="G8" s="87"/>
      <c r="H8" s="7"/>
    </row>
    <row r="9" spans="1:8" ht="15" customHeight="1" thickBot="1">
      <c r="A9" s="3"/>
      <c r="D9" s="9"/>
      <c r="E9" s="9"/>
      <c r="H9" s="7"/>
    </row>
    <row r="10" spans="1:8" ht="15">
      <c r="A10" s="71" t="s">
        <v>11</v>
      </c>
      <c r="B10" s="72"/>
      <c r="C10" s="73"/>
      <c r="D10" s="102"/>
      <c r="E10" s="96"/>
      <c r="F10" s="96"/>
      <c r="G10" s="97"/>
      <c r="H10" s="7"/>
    </row>
    <row r="11" spans="1:8" ht="15">
      <c r="A11" s="74" t="s">
        <v>12</v>
      </c>
      <c r="B11" s="75"/>
      <c r="C11" s="76"/>
      <c r="D11" s="100"/>
      <c r="E11" s="77"/>
      <c r="F11" s="77"/>
      <c r="G11" s="98"/>
      <c r="H11" s="7"/>
    </row>
    <row r="12" spans="1:8" ht="15.75" customHeight="1" thickBot="1">
      <c r="A12" s="78" t="s">
        <v>13</v>
      </c>
      <c r="B12" s="79"/>
      <c r="C12" s="79"/>
      <c r="D12" s="80"/>
      <c r="E12" s="80"/>
      <c r="F12" s="80"/>
      <c r="G12" s="99"/>
      <c r="H12" s="7"/>
    </row>
    <row r="13" spans="1:8" ht="15.75" customHeight="1" thickBot="1">
      <c r="A13" s="10"/>
      <c r="D13" s="4"/>
      <c r="H13" s="7"/>
    </row>
    <row r="14" spans="1:8" ht="15.75" customHeight="1">
      <c r="A14" s="65" t="s">
        <v>14</v>
      </c>
      <c r="B14" s="66"/>
      <c r="C14" s="66"/>
      <c r="D14" s="66"/>
      <c r="E14" s="66"/>
      <c r="F14" s="66"/>
      <c r="G14" s="67"/>
      <c r="H14" s="7"/>
    </row>
    <row r="15" spans="1:8" ht="15">
      <c r="A15" s="68" t="s">
        <v>15</v>
      </c>
      <c r="B15" s="69"/>
      <c r="C15" s="69"/>
      <c r="D15" s="69" t="s">
        <v>16</v>
      </c>
      <c r="E15" s="69"/>
      <c r="F15" s="69"/>
      <c r="G15" s="70"/>
      <c r="H15" s="7"/>
    </row>
    <row r="16" spans="1:8" ht="15">
      <c r="A16" s="44" t="s">
        <v>17</v>
      </c>
      <c r="B16" s="45"/>
      <c r="C16" s="45"/>
      <c r="D16" s="45" t="s">
        <v>107</v>
      </c>
      <c r="E16" s="45"/>
      <c r="F16" s="45"/>
      <c r="G16" s="46"/>
      <c r="H16" s="7"/>
    </row>
    <row r="17" spans="1:8" ht="15">
      <c r="A17" s="44" t="s">
        <v>18</v>
      </c>
      <c r="B17" s="45"/>
      <c r="C17" s="45"/>
      <c r="D17" s="45">
        <v>3</v>
      </c>
      <c r="E17" s="45"/>
      <c r="F17" s="45"/>
      <c r="G17" s="46"/>
      <c r="H17" s="7"/>
    </row>
    <row r="18" spans="1:8" ht="15">
      <c r="A18" s="44" t="s">
        <v>19</v>
      </c>
      <c r="B18" s="45"/>
      <c r="C18" s="45"/>
      <c r="D18" s="45" t="s">
        <v>20</v>
      </c>
      <c r="E18" s="45"/>
      <c r="F18" s="45"/>
      <c r="G18" s="46"/>
      <c r="H18" s="7"/>
    </row>
    <row r="19" spans="1:8" ht="12.75" customHeight="1">
      <c r="A19" s="47" t="s">
        <v>21</v>
      </c>
      <c r="B19" s="48"/>
      <c r="C19" s="49"/>
      <c r="D19" s="56" t="s">
        <v>22</v>
      </c>
      <c r="E19" s="57"/>
      <c r="F19" s="57"/>
      <c r="G19" s="58"/>
      <c r="H19" s="7"/>
    </row>
    <row r="20" spans="1:8" ht="14.25" customHeight="1">
      <c r="A20" s="50"/>
      <c r="B20" s="51"/>
      <c r="C20" s="52"/>
      <c r="D20" s="59" t="s">
        <v>23</v>
      </c>
      <c r="E20" s="60"/>
      <c r="F20" s="60"/>
      <c r="G20" s="61"/>
      <c r="H20" s="7"/>
    </row>
    <row r="21" spans="1:8" ht="13.5" customHeight="1" thickBot="1">
      <c r="A21" s="53"/>
      <c r="B21" s="54"/>
      <c r="C21" s="55"/>
      <c r="D21" s="62" t="s">
        <v>24</v>
      </c>
      <c r="E21" s="63"/>
      <c r="F21" s="63"/>
      <c r="G21" s="64"/>
      <c r="H21" s="7"/>
    </row>
    <row r="22" spans="1:8" ht="15.75" customHeight="1" thickBot="1">
      <c r="A22" s="11"/>
      <c r="H22" s="7"/>
    </row>
    <row r="23" spans="1:8" ht="30.75" thickBot="1">
      <c r="A23" s="13" t="s">
        <v>25</v>
      </c>
      <c r="B23" s="14" t="s">
        <v>26</v>
      </c>
      <c r="C23" s="14" t="s">
        <v>27</v>
      </c>
      <c r="D23" s="15" t="s">
        <v>28</v>
      </c>
      <c r="E23" s="16" t="s">
        <v>29</v>
      </c>
      <c r="F23" s="17" t="s">
        <v>30</v>
      </c>
      <c r="G23" s="16" t="s">
        <v>31</v>
      </c>
      <c r="H23" s="18" t="s">
        <v>32</v>
      </c>
    </row>
    <row r="24" spans="1:10" ht="30">
      <c r="A24" s="19">
        <v>1</v>
      </c>
      <c r="B24" s="20" t="s">
        <v>33</v>
      </c>
      <c r="C24" s="21" t="s">
        <v>34</v>
      </c>
      <c r="D24" s="22" t="s">
        <v>35</v>
      </c>
      <c r="E24" s="23">
        <v>1</v>
      </c>
      <c r="F24" s="24"/>
      <c r="G24" s="23">
        <f aca="true" t="shared" si="0" ref="G24:G43">ROUND(E24*F24,2)</f>
        <v>0</v>
      </c>
      <c r="H24" s="25" t="s">
        <v>36</v>
      </c>
      <c r="J24" s="1">
        <v>11</v>
      </c>
    </row>
    <row r="25" spans="1:10" ht="30">
      <c r="A25" s="19">
        <v>2</v>
      </c>
      <c r="B25" s="20" t="s">
        <v>37</v>
      </c>
      <c r="C25" s="21" t="s">
        <v>38</v>
      </c>
      <c r="D25" s="22" t="s">
        <v>20</v>
      </c>
      <c r="E25" s="23">
        <v>1</v>
      </c>
      <c r="F25" s="24"/>
      <c r="G25" s="23">
        <f t="shared" si="0"/>
        <v>0</v>
      </c>
      <c r="H25" s="25" t="s">
        <v>36</v>
      </c>
      <c r="J25" s="1">
        <v>15</v>
      </c>
    </row>
    <row r="26" spans="1:10" ht="30">
      <c r="A26" s="19">
        <v>3</v>
      </c>
      <c r="B26" s="20" t="s">
        <v>39</v>
      </c>
      <c r="C26" s="21" t="s">
        <v>40</v>
      </c>
      <c r="D26" s="22" t="s">
        <v>41</v>
      </c>
      <c r="E26" s="23">
        <v>1</v>
      </c>
      <c r="F26" s="101">
        <v>10000</v>
      </c>
      <c r="G26" s="23">
        <f t="shared" si="0"/>
        <v>10000</v>
      </c>
      <c r="H26" s="25" t="s">
        <v>42</v>
      </c>
      <c r="J26" s="1">
        <v>19</v>
      </c>
    </row>
    <row r="27" spans="1:10" ht="45">
      <c r="A27" s="19">
        <v>4</v>
      </c>
      <c r="B27" s="20" t="s">
        <v>43</v>
      </c>
      <c r="C27" s="21" t="s">
        <v>44</v>
      </c>
      <c r="D27" s="22" t="s">
        <v>35</v>
      </c>
      <c r="E27" s="23">
        <v>1</v>
      </c>
      <c r="F27" s="24"/>
      <c r="G27" s="23">
        <f t="shared" si="0"/>
        <v>0</v>
      </c>
      <c r="H27" s="25" t="s">
        <v>45</v>
      </c>
      <c r="J27" s="1">
        <v>74</v>
      </c>
    </row>
    <row r="28" spans="1:10" ht="15">
      <c r="A28" s="19">
        <v>5</v>
      </c>
      <c r="B28" s="20" t="s">
        <v>46</v>
      </c>
      <c r="C28" s="21" t="s">
        <v>47</v>
      </c>
      <c r="D28" s="22" t="s">
        <v>35</v>
      </c>
      <c r="E28" s="23">
        <v>1</v>
      </c>
      <c r="F28" s="24"/>
      <c r="G28" s="23">
        <f t="shared" si="0"/>
        <v>0</v>
      </c>
      <c r="H28" s="25" t="s">
        <v>48</v>
      </c>
      <c r="J28" s="1">
        <v>108</v>
      </c>
    </row>
    <row r="29" spans="1:10" ht="15">
      <c r="A29" s="19">
        <v>6</v>
      </c>
      <c r="B29" s="20" t="s">
        <v>49</v>
      </c>
      <c r="C29" s="21" t="s">
        <v>50</v>
      </c>
      <c r="D29" s="22" t="s">
        <v>35</v>
      </c>
      <c r="E29" s="23">
        <v>2</v>
      </c>
      <c r="F29" s="24"/>
      <c r="G29" s="23">
        <f t="shared" si="0"/>
        <v>0</v>
      </c>
      <c r="H29" s="25" t="s">
        <v>51</v>
      </c>
      <c r="J29" s="1">
        <v>110</v>
      </c>
    </row>
    <row r="30" spans="1:10" ht="15">
      <c r="A30" s="19">
        <v>7</v>
      </c>
      <c r="B30" s="20" t="s">
        <v>52</v>
      </c>
      <c r="C30" s="21" t="s">
        <v>53</v>
      </c>
      <c r="D30" s="22" t="s">
        <v>35</v>
      </c>
      <c r="E30" s="23">
        <v>2</v>
      </c>
      <c r="F30" s="24"/>
      <c r="G30" s="23">
        <f t="shared" si="0"/>
        <v>0</v>
      </c>
      <c r="H30" s="25" t="s">
        <v>54</v>
      </c>
      <c r="J30" s="1">
        <v>111</v>
      </c>
    </row>
    <row r="31" spans="1:10" ht="60">
      <c r="A31" s="19">
        <v>8</v>
      </c>
      <c r="B31" s="20" t="s">
        <v>55</v>
      </c>
      <c r="C31" s="21" t="s">
        <v>56</v>
      </c>
      <c r="D31" s="22" t="s">
        <v>35</v>
      </c>
      <c r="E31" s="23">
        <v>1</v>
      </c>
      <c r="F31" s="24"/>
      <c r="G31" s="23">
        <f t="shared" si="0"/>
        <v>0</v>
      </c>
      <c r="H31" s="25" t="s">
        <v>57</v>
      </c>
      <c r="J31" s="1">
        <v>302</v>
      </c>
    </row>
    <row r="32" spans="1:10" ht="180">
      <c r="A32" s="19">
        <v>9</v>
      </c>
      <c r="B32" s="20" t="s">
        <v>58</v>
      </c>
      <c r="C32" s="21" t="s">
        <v>59</v>
      </c>
      <c r="D32" s="22" t="s">
        <v>41</v>
      </c>
      <c r="E32" s="23">
        <v>1</v>
      </c>
      <c r="F32" s="24"/>
      <c r="G32" s="23">
        <f t="shared" si="0"/>
        <v>0</v>
      </c>
      <c r="H32" s="25" t="s">
        <v>60</v>
      </c>
      <c r="J32" s="1">
        <v>312</v>
      </c>
    </row>
    <row r="33" spans="1:10" ht="60">
      <c r="A33" s="19">
        <v>10</v>
      </c>
      <c r="B33" s="20" t="s">
        <v>61</v>
      </c>
      <c r="C33" s="21" t="s">
        <v>62</v>
      </c>
      <c r="D33" s="22" t="s">
        <v>41</v>
      </c>
      <c r="E33" s="23">
        <v>3</v>
      </c>
      <c r="F33" s="24"/>
      <c r="G33" s="23">
        <f t="shared" si="0"/>
        <v>0</v>
      </c>
      <c r="H33" s="25" t="s">
        <v>63</v>
      </c>
      <c r="J33" s="1">
        <v>315</v>
      </c>
    </row>
    <row r="34" spans="1:10" ht="45">
      <c r="A34" s="19">
        <v>11</v>
      </c>
      <c r="B34" s="20" t="s">
        <v>64</v>
      </c>
      <c r="C34" s="21" t="s">
        <v>65</v>
      </c>
      <c r="D34" s="22" t="s">
        <v>35</v>
      </c>
      <c r="E34" s="23">
        <v>1</v>
      </c>
      <c r="F34" s="24"/>
      <c r="G34" s="23">
        <f t="shared" si="0"/>
        <v>0</v>
      </c>
      <c r="H34" s="25" t="s">
        <v>66</v>
      </c>
      <c r="J34" s="1">
        <v>361</v>
      </c>
    </row>
    <row r="35" spans="1:10" ht="15">
      <c r="A35" s="19">
        <v>12</v>
      </c>
      <c r="B35" s="20" t="s">
        <v>67</v>
      </c>
      <c r="C35" s="21" t="s">
        <v>68</v>
      </c>
      <c r="D35" s="22" t="s">
        <v>69</v>
      </c>
      <c r="E35" s="23">
        <v>64.5</v>
      </c>
      <c r="F35" s="24"/>
      <c r="G35" s="23">
        <f t="shared" si="0"/>
        <v>0</v>
      </c>
      <c r="H35" s="25" t="s">
        <v>70</v>
      </c>
      <c r="J35" s="1">
        <v>156</v>
      </c>
    </row>
    <row r="36" spans="1:10" ht="30">
      <c r="A36" s="19">
        <v>13</v>
      </c>
      <c r="B36" s="20" t="s">
        <v>71</v>
      </c>
      <c r="C36" s="21" t="s">
        <v>72</v>
      </c>
      <c r="D36" s="22" t="s">
        <v>73</v>
      </c>
      <c r="E36" s="23">
        <v>59</v>
      </c>
      <c r="F36" s="24"/>
      <c r="G36" s="23">
        <f t="shared" si="0"/>
        <v>0</v>
      </c>
      <c r="H36" s="25" t="s">
        <v>74</v>
      </c>
      <c r="J36" s="1">
        <v>370</v>
      </c>
    </row>
    <row r="37" spans="1:10" ht="60">
      <c r="A37" s="19">
        <v>14</v>
      </c>
      <c r="B37" s="20" t="s">
        <v>75</v>
      </c>
      <c r="C37" s="21" t="s">
        <v>76</v>
      </c>
      <c r="D37" s="22" t="s">
        <v>69</v>
      </c>
      <c r="E37" s="23">
        <v>64.5</v>
      </c>
      <c r="F37" s="24"/>
      <c r="G37" s="23">
        <f t="shared" si="0"/>
        <v>0</v>
      </c>
      <c r="H37" s="25" t="s">
        <v>77</v>
      </c>
      <c r="J37" s="1">
        <v>433</v>
      </c>
    </row>
    <row r="38" spans="1:10" ht="60">
      <c r="A38" s="19">
        <v>15</v>
      </c>
      <c r="B38" s="20" t="s">
        <v>78</v>
      </c>
      <c r="C38" s="21" t="s">
        <v>79</v>
      </c>
      <c r="D38" s="22" t="s">
        <v>80</v>
      </c>
      <c r="E38" s="23">
        <v>8</v>
      </c>
      <c r="F38" s="24"/>
      <c r="G38" s="23">
        <f t="shared" si="0"/>
        <v>0</v>
      </c>
      <c r="H38" s="25" t="s">
        <v>81</v>
      </c>
      <c r="J38" s="1">
        <v>364</v>
      </c>
    </row>
    <row r="39" spans="1:10" ht="30">
      <c r="A39" s="19">
        <v>16</v>
      </c>
      <c r="B39" s="20" t="s">
        <v>82</v>
      </c>
      <c r="C39" s="21" t="s">
        <v>83</v>
      </c>
      <c r="D39" s="22" t="s">
        <v>80</v>
      </c>
      <c r="E39" s="23">
        <v>0.25</v>
      </c>
      <c r="F39" s="24"/>
      <c r="G39" s="23">
        <f t="shared" si="0"/>
        <v>0</v>
      </c>
      <c r="H39" s="25" t="s">
        <v>84</v>
      </c>
      <c r="J39" s="1">
        <v>416</v>
      </c>
    </row>
    <row r="40" spans="1:10" ht="45">
      <c r="A40" s="19">
        <v>17</v>
      </c>
      <c r="B40" s="20" t="s">
        <v>85</v>
      </c>
      <c r="C40" s="21" t="s">
        <v>86</v>
      </c>
      <c r="D40" s="22" t="s">
        <v>69</v>
      </c>
      <c r="E40" s="23">
        <v>5</v>
      </c>
      <c r="F40" s="24"/>
      <c r="G40" s="23">
        <f t="shared" si="0"/>
        <v>0</v>
      </c>
      <c r="H40" s="25" t="s">
        <v>87</v>
      </c>
      <c r="J40" s="1">
        <v>180</v>
      </c>
    </row>
    <row r="41" spans="1:10" ht="75">
      <c r="A41" s="19">
        <v>18</v>
      </c>
      <c r="B41" s="20" t="s">
        <v>88</v>
      </c>
      <c r="C41" s="21" t="s">
        <v>89</v>
      </c>
      <c r="D41" s="22" t="s">
        <v>69</v>
      </c>
      <c r="E41" s="23">
        <v>0.3</v>
      </c>
      <c r="F41" s="24"/>
      <c r="G41" s="23">
        <f t="shared" si="0"/>
        <v>0</v>
      </c>
      <c r="H41" s="25" t="s">
        <v>90</v>
      </c>
      <c r="J41" s="1">
        <v>181</v>
      </c>
    </row>
    <row r="42" spans="1:10" ht="30">
      <c r="A42" s="19">
        <v>19</v>
      </c>
      <c r="B42" s="20" t="s">
        <v>91</v>
      </c>
      <c r="C42" s="21" t="s">
        <v>92</v>
      </c>
      <c r="D42" s="22" t="s">
        <v>35</v>
      </c>
      <c r="E42" s="23">
        <v>1</v>
      </c>
      <c r="F42" s="24"/>
      <c r="G42" s="23">
        <f t="shared" si="0"/>
        <v>0</v>
      </c>
      <c r="H42" s="25" t="s">
        <v>93</v>
      </c>
      <c r="J42" s="1">
        <v>350</v>
      </c>
    </row>
    <row r="43" spans="1:10" ht="15.75" thickBot="1">
      <c r="A43" s="19">
        <v>20</v>
      </c>
      <c r="B43" s="20" t="s">
        <v>94</v>
      </c>
      <c r="C43" s="21" t="s">
        <v>95</v>
      </c>
      <c r="D43" s="22" t="s">
        <v>20</v>
      </c>
      <c r="E43" s="23">
        <v>1</v>
      </c>
      <c r="F43" s="24"/>
      <c r="G43" s="23">
        <f t="shared" si="0"/>
        <v>0</v>
      </c>
      <c r="H43" s="25"/>
      <c r="J43" s="1">
        <v>309</v>
      </c>
    </row>
    <row r="44" spans="1:8" ht="20.25" thickBot="1" thickTop="1">
      <c r="A44" s="38" t="s">
        <v>96</v>
      </c>
      <c r="B44" s="39"/>
      <c r="C44" s="39"/>
      <c r="D44" s="39"/>
      <c r="E44" s="39"/>
      <c r="F44" s="39"/>
      <c r="G44" s="26">
        <f>SUM(G24:G43)</f>
        <v>10000</v>
      </c>
      <c r="H44" s="27"/>
    </row>
    <row r="45" spans="1:8" s="1" customFormat="1" ht="21">
      <c r="A45" s="40" t="s">
        <v>97</v>
      </c>
      <c r="B45" s="40"/>
      <c r="C45" s="40"/>
      <c r="D45" s="40"/>
      <c r="E45" s="40"/>
      <c r="F45" s="40"/>
      <c r="G45" s="40"/>
      <c r="H45" s="40"/>
    </row>
    <row r="46" spans="1:8" ht="21">
      <c r="A46" s="41" t="s">
        <v>98</v>
      </c>
      <c r="B46" s="41"/>
      <c r="C46" s="41"/>
      <c r="D46" s="41"/>
      <c r="E46" s="41"/>
      <c r="F46" s="41"/>
      <c r="G46" s="41"/>
      <c r="H46" s="41"/>
    </row>
    <row r="47" spans="1:8" ht="35.1" customHeight="1" thickBot="1">
      <c r="A47" s="28" t="s">
        <v>99</v>
      </c>
      <c r="B47" s="29"/>
      <c r="C47" s="29"/>
      <c r="D47" s="29"/>
      <c r="E47" s="30"/>
      <c r="F47" s="31"/>
      <c r="G47" s="32" t="s">
        <v>100</v>
      </c>
      <c r="H47" s="1"/>
    </row>
    <row r="48" spans="1:6" ht="15.75" customHeight="1" thickBot="1">
      <c r="A48" s="33"/>
      <c r="B48" s="42" t="s">
        <v>101</v>
      </c>
      <c r="C48" s="42"/>
      <c r="D48" s="42"/>
      <c r="E48" s="42"/>
      <c r="F48" s="43"/>
    </row>
    <row r="49" spans="1:6" ht="45" customHeight="1" thickBot="1">
      <c r="A49" s="34">
        <v>1</v>
      </c>
      <c r="B49" s="36" t="s">
        <v>102</v>
      </c>
      <c r="C49" s="36"/>
      <c r="D49" s="36"/>
      <c r="E49" s="36"/>
      <c r="F49" s="37"/>
    </row>
    <row r="50" spans="1:6" ht="60" customHeight="1" thickBot="1">
      <c r="A50" s="34">
        <v>2</v>
      </c>
      <c r="B50" s="36" t="s">
        <v>103</v>
      </c>
      <c r="C50" s="36"/>
      <c r="D50" s="36"/>
      <c r="E50" s="36"/>
      <c r="F50" s="37"/>
    </row>
    <row r="51" spans="1:6" ht="45" customHeight="1" thickBot="1">
      <c r="A51" s="34">
        <v>3</v>
      </c>
      <c r="B51" s="36" t="s">
        <v>104</v>
      </c>
      <c r="C51" s="36"/>
      <c r="D51" s="36"/>
      <c r="E51" s="36"/>
      <c r="F51" s="37"/>
    </row>
    <row r="52" spans="1:6" ht="75" customHeight="1" thickBot="1">
      <c r="A52" s="34">
        <v>4</v>
      </c>
      <c r="B52" s="36" t="s">
        <v>105</v>
      </c>
      <c r="C52" s="36"/>
      <c r="D52" s="36"/>
      <c r="E52" s="36"/>
      <c r="F52" s="37"/>
    </row>
    <row r="53" spans="1:6" ht="120" customHeight="1" thickBot="1">
      <c r="A53" s="34">
        <v>5</v>
      </c>
      <c r="B53" s="36" t="s">
        <v>106</v>
      </c>
      <c r="C53" s="36"/>
      <c r="D53" s="36"/>
      <c r="E53" s="36"/>
      <c r="F53" s="37"/>
    </row>
    <row r="54" spans="1:6" ht="15">
      <c r="A54" s="4"/>
      <c r="B54" s="35"/>
      <c r="C54" s="35"/>
      <c r="D54" s="35"/>
      <c r="E54" s="35"/>
      <c r="F54" s="35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</sheetData>
  <sheetProtection algorithmName="SHA-512" hashValue="zo82Gde6UNuAsuw942DSdTULrnxebJthAgN8Zu2Ig+4VlXmCTMKU+aSjjcDqyrKjLBPLeQtnmO9kFVY9YyZwUQ==" saltValue="e+o3krKmkLHExcQLaVOmWA==" spinCount="100000" sheet="1" objects="1" scenarios="1"/>
  <mergeCells count="40">
    <mergeCell ref="A1:H1"/>
    <mergeCell ref="D2:E2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18:C18"/>
    <mergeCell ref="D18:G18"/>
    <mergeCell ref="A19:C21"/>
    <mergeCell ref="D19:G19"/>
    <mergeCell ref="D20:G20"/>
    <mergeCell ref="D21:G21"/>
    <mergeCell ref="B51:F51"/>
    <mergeCell ref="B52:F52"/>
    <mergeCell ref="B53:F53"/>
    <mergeCell ref="A44:F44"/>
    <mergeCell ref="A45:H45"/>
    <mergeCell ref="A46:H46"/>
    <mergeCell ref="B48:F48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w0133gem</dc:creator>
  <cp:keywords/>
  <dc:description/>
  <cp:lastModifiedBy>w0133gem</cp:lastModifiedBy>
  <dcterms:created xsi:type="dcterms:W3CDTF">2021-07-27T06:44:25Z</dcterms:created>
  <dcterms:modified xsi:type="dcterms:W3CDTF">2021-07-27T11:47:29Z</dcterms:modified>
  <cp:category/>
  <cp:version/>
  <cp:contentType/>
  <cp:contentStatus/>
</cp:coreProperties>
</file>