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<sst xmlns="http://schemas.openxmlformats.org/spreadsheetml/2006/main" count="295" uniqueCount="227">
  <si>
    <t>Oprava volného bytu č. 4, ul. Tarnavova 8/3016</t>
  </si>
  <si>
    <t>VZ č. 233/2021</t>
  </si>
  <si>
    <t>26.7.2021 15:54:57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</si>
  <si>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</si>
  <si>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</si>
  <si>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</si>
  <si>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</si>
  <si>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</si>
  <si>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</si>
  <si>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</si>
  <si>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</si>
  <si>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</si>
  <si>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</si>
  <si>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</si>
  <si>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</si>
  <si>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</si>
  <si>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</si>
  <si>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</si>
  <si>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</si>
  <si>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</si>
  <si>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</si>
  <si>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3+1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</si>
  <si>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</si>
  <si>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</si>
  <si>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</si>
  <si>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</si>
  <si>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</si>
  <si>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</si>
  <si>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</si>
  <si>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</si>
  <si>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</si>
  <si>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</si>
  <si>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</si>
  <si>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</si>
  <si>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</si>
  <si>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</si>
  <si>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1+3</t>
  </si>
  <si>
    <t>2x revizní zpráva vč. vyřazovacího protokolu na varnou desku a vestavnou troubu</t>
  </si>
  <si>
    <t>1.11</t>
  </si>
  <si>
    <t>elektro revize odběrného místa pro připojení elektroměru</t>
  </si>
  <si>
    <t>ks</t>
  </si>
  <si>
    <t>2x revizní zpráva</t>
  </si>
  <si>
    <t>2.19</t>
  </si>
  <si>
    <t>generální oprava třífázové elektroinstalace bytu s rozvody ve vkládacích lištách, vč. el. příslušenství (např. domovní zvonek, ventilátory odsávání, infrazářič, osvětlení pod kuchyňskou linkou, aj.)</t>
  </si>
  <si>
    <t>v soc. zařízení - KOU s WC a částečne v KU s rozvody pod omítkou a pro stropní svítidla v celém bytě (popř. nástěnná)</t>
  </si>
  <si>
    <t>3.1</t>
  </si>
  <si>
    <t>výměna wc kombi</t>
  </si>
  <si>
    <t>speciální pro vozíčkáře</t>
  </si>
  <si>
    <t>3.7</t>
  </si>
  <si>
    <t>výměna umyvadla včetně příslušenství</t>
  </si>
  <si>
    <t>speciální pro vozíčkáře, ergonomicky tvarované (sifon s odpadem na pračku)</t>
  </si>
  <si>
    <t>3.10</t>
  </si>
  <si>
    <t>výměna vany 160 cm</t>
  </si>
  <si>
    <t>vč. příslušenství (vanu osadit co možná nejníž)
odsadit 10 cm od zdi po delší straně, vzadu přizdít 40 cm</t>
  </si>
  <si>
    <t>3.22</t>
  </si>
  <si>
    <t>výměna baterie dřezové stojánkové pákové</t>
  </si>
  <si>
    <t>záruka min. 5 let (z otvoru ve dřezu - s delším výtokovým ramenem - otočným nad oba dřezy)</t>
  </si>
  <si>
    <t>3.24</t>
  </si>
  <si>
    <t>výměna baterie umyvadlové nástěnné R100</t>
  </si>
  <si>
    <t>záruka min. 5 let (speciální s ovládáním páky pro vozíčkáře)</t>
  </si>
  <si>
    <t>3.28</t>
  </si>
  <si>
    <t>výměna baterie vanové nástěnné R100</t>
  </si>
  <si>
    <t>vč. držáku na hadici a příslušenství - záruka min. 5 let</t>
  </si>
  <si>
    <t>3.33</t>
  </si>
  <si>
    <t>výměna dřezu nerez včetně příslušenství</t>
  </si>
  <si>
    <t xml:space="preserve">2 ks dřezu </t>
  </si>
  <si>
    <t>3.35</t>
  </si>
  <si>
    <t>montáž pračkového ventilu</t>
  </si>
  <si>
    <t>KOU s WC</t>
  </si>
  <si>
    <t>3.39</t>
  </si>
  <si>
    <t>výměna kuchyňské linky atypický rozměr, včetně dřezové desky s ukončovacími lištami</t>
  </si>
  <si>
    <t xml:space="preserve">speciální pro vozíčkáře o rozměrech cca 280 x 210 cm + spižní skříň policová, dekor kuch. linky </t>
  </si>
  <si>
    <t>3.40</t>
  </si>
  <si>
    <t>výměna skříňky nad digestoří</t>
  </si>
  <si>
    <t xml:space="preserve">s panty s tlumením na ramínka tj. min. 18 mm, dekor kuch. linky 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</si>
  <si>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</si>
  <si>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</si>
  <si>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</si>
  <si>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</si>
  <si>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pro vozíčkáře - dveře otevírat do chodby domu vč.2 kukátek</t>
  </si>
  <si>
    <t>3.56</t>
  </si>
  <si>
    <t>výměna vnitřních dveří – plné 80 cm</t>
  </si>
  <si>
    <t>LO</t>
  </si>
  <si>
    <t>3.60</t>
  </si>
  <si>
    <t>výměna vnitřních dveří – prosklené 2/3 sklo 80 cm</t>
  </si>
  <si>
    <t>OP, POK</t>
  </si>
  <si>
    <t>3.69</t>
  </si>
  <si>
    <t>výměna dveřního prahu – délka 80 cm</t>
  </si>
  <si>
    <t>vstupní dveře - dubový, lakovaný s nájezdem (max. výška 2 cm)</t>
  </si>
  <si>
    <t>3.70</t>
  </si>
  <si>
    <t>výměna dveřního prahu – délka 90 cm</t>
  </si>
  <si>
    <t>nájezdový na balkón</t>
  </si>
  <si>
    <t>3.79</t>
  </si>
  <si>
    <t>výměna přechodových lišt – délka 80 cm</t>
  </si>
  <si>
    <t>OP, DP, LO</t>
  </si>
  <si>
    <t>3.80</t>
  </si>
  <si>
    <t>výměna přechodových lišt – délka 90 cm</t>
  </si>
  <si>
    <t>spoj dlažby a PVC - KOU s WC do PŘ - hliníková (barevně sladit s dlažbou a PVC)</t>
  </si>
  <si>
    <t>3.82</t>
  </si>
  <si>
    <t>výměna dveřního kování</t>
  </si>
  <si>
    <t>3.83</t>
  </si>
  <si>
    <t>výměna zámku u dveří</t>
  </si>
  <si>
    <t xml:space="preserve"> OP, DP, LO, vstupní bytové dveře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</si>
  <si>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</si>
  <si>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</si>
  <si>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</si>
  <si>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</si>
  <si>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 xml:space="preserve">Kuch. linka atypická </t>
  </si>
  <si>
    <t>3.121</t>
  </si>
  <si>
    <t>výměna vestavné el. trouby</t>
  </si>
  <si>
    <t xml:space="preserve">s příslušenstvím v nerez provedení, energetická třída A, chladící ventilátor, </t>
  </si>
  <si>
    <t>3.122</t>
  </si>
  <si>
    <t>výměna vestavné el. varné desky</t>
  </si>
  <si>
    <t>sklokeramická čtyřplotýnková</t>
  </si>
  <si>
    <t>3.168</t>
  </si>
  <si>
    <t>zřízení osvětlení pod kuchyňskou linku</t>
  </si>
  <si>
    <t>3.187</t>
  </si>
  <si>
    <t>výměna madla k WC/vaně (kovové) o délce viz. poznámka</t>
  </si>
  <si>
    <t>1 ks k vaně, 2ks k WC pro vozíčkáře 1 madlo pevné u zdi a 1 sklopné</t>
  </si>
  <si>
    <t>4.1</t>
  </si>
  <si>
    <t>stržení původního PVC</t>
  </si>
  <si>
    <t>m2</t>
  </si>
  <si>
    <t>PŘ, OP, DP, LO, KU, KOU s WC,</t>
  </si>
  <si>
    <t>4.2</t>
  </si>
  <si>
    <t>úprava podkladu – nivelace</t>
  </si>
  <si>
    <t>PŘ, OP, DP, LO, KU,</t>
  </si>
  <si>
    <t>4.4</t>
  </si>
  <si>
    <t>položení PVC – vyšší zátěž, celoplošně podlepit</t>
  </si>
  <si>
    <t>vysoká zátěž pro vozíčkáře, OP, DP, LO, KU,
celoplošně podlepit, dekor plovoucí dřevěné podlahy (dekor odsouhlasit s objednatelem)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</si>
  <si>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</si>
  <si>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</si>
  <si>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</si>
  <si>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</si>
  <si>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</si>
  <si>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v celém bytě, vč. použití rohovníků a náležité úpravy podkladu (např. použití perlinky do lepidla)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</si>
  <si>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</si>
  <si>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</si>
  <si>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</si>
  <si>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</si>
  <si>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</si>
  <si>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</si>
  <si>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</si>
  <si>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celý byt - otěruvzdorná</t>
  </si>
  <si>
    <t>5.20</t>
  </si>
  <si>
    <t>vybourání dveřního otvoru, viz poznámka</t>
  </si>
  <si>
    <t>KOU s WC - odstranění a likvidace 1 ks zárubně vč. začištění a přípravy pro montáž obložkové zárubně nových posuvných dveří</t>
  </si>
  <si>
    <t>6.3</t>
  </si>
  <si>
    <t>obezdění vany 160 cm,včetně instalace vanových dvířek</t>
  </si>
  <si>
    <t>soubor</t>
  </si>
  <si>
    <t>včetně doplnění přizdívky za vanou v záhlaví, vrchní plocha 40 cm</t>
  </si>
  <si>
    <t>6.7</t>
  </si>
  <si>
    <t>úprava podkladu pod obklad , včetně hydroizolace, viz poznámka</t>
  </si>
  <si>
    <t>KU 8,0 m2 a KOU s WC 22,0 m2</t>
  </si>
  <si>
    <t>6.8</t>
  </si>
  <si>
    <t>vybourání keramického obkladu</t>
  </si>
  <si>
    <t>6.9</t>
  </si>
  <si>
    <t>provedení keramického obkladu</t>
  </si>
  <si>
    <t xml:space="preserve"> KOU s WC 22,0 m2 - barvu a rozměry odsouhlasit s objednatelem</t>
  </si>
  <si>
    <t>6.11</t>
  </si>
  <si>
    <t>položení keramické dlažby vnitřní</t>
  </si>
  <si>
    <t>KOU s WC - protiskluzová (R 10) - barvu a rozměry odsouhlasit s objednatelem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</si>
  <si>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</si>
  <si>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</si>
  <si>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</si>
  <si>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</si>
  <si>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>KOU s WC - SDK deskami, dvířka dvoudílná s měkkým dorazem z bílého lamina o tl. mun 18 mm, ABS hrany 2 mm s úchytkami - se zachováním velikosti dvířek cca 75 x 90 cm</t>
  </si>
  <si>
    <t>6.26</t>
  </si>
  <si>
    <t>demontáž zadní stěny instalační šachtice (IŠ) na WC</t>
  </si>
  <si>
    <t>6.29</t>
  </si>
  <si>
    <t>zhotovení nového keramického obkladu včetně hydroizolační úpravy pod obklad v KU mezi horním a spodním dílem KL a kolem sporáku</t>
  </si>
  <si>
    <t xml:space="preserve">pod kuchyňskou linkou a na zem 120 cm, spodní díl kuch. linky upraven pro vozíčkáře </t>
  </si>
  <si>
    <t>6.33</t>
  </si>
  <si>
    <t>vybourání obezděné vany, viz. poznámka</t>
  </si>
  <si>
    <t>160 cm + obklad keramický</t>
  </si>
  <si>
    <t>7.11</t>
  </si>
  <si>
    <t>nátěr radiátorů</t>
  </si>
  <si>
    <t>v celém bytě článkové</t>
  </si>
  <si>
    <t>7.12</t>
  </si>
  <si>
    <t>nátěr rozvodů ÚT</t>
  </si>
  <si>
    <t>v celém bytě</t>
  </si>
  <si>
    <t>7.16</t>
  </si>
  <si>
    <t>nátěr zárubní – šířka 80 cm</t>
  </si>
  <si>
    <t>vstupní dveře - hnědý syntetika, KU, OP, POK, LO - bílý syntetika</t>
  </si>
  <si>
    <t>7.20</t>
  </si>
  <si>
    <t>nátěr zábradlí</t>
  </si>
  <si>
    <t>na lodžii, vč mříže - syntetika, stávající odstín</t>
  </si>
  <si>
    <t>8.2</t>
  </si>
  <si>
    <t>montáž vodovodního plastového potrubí</t>
  </si>
  <si>
    <t>koupelna a KU</t>
  </si>
  <si>
    <t>8.3</t>
  </si>
  <si>
    <t>demontáž původního vodovodního potrubí</t>
  </si>
  <si>
    <t>8.4</t>
  </si>
  <si>
    <t>výměna uzavíracích ventilů SV a TUV ( IŠ )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</si>
  <si>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</si>
  <si>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</si>
  <si>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</si>
  <si>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</si>
  <si>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</si>
  <si>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</si>
  <si>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nejedná se o pračkový ventil, ale ventil pro myčku nádobí v kiuchyni</t>
  </si>
  <si>
    <t>9.1</t>
  </si>
  <si>
    <t>opravy a seřízení plastových oken, viz poznámka</t>
  </si>
  <si>
    <t xml:space="preserve">v celém bytě + balkónové dveře  v obývacím pokoji </t>
  </si>
  <si>
    <t>9.16</t>
  </si>
  <si>
    <t>výměna zámkové vložky</t>
  </si>
  <si>
    <t>bezpečnostní kování u vstupních dveří do bytu</t>
  </si>
  <si>
    <t>9.17</t>
  </si>
  <si>
    <t>výměna kování k zámkové vložce, viz poznámka</t>
  </si>
  <si>
    <t xml:space="preserve"> kovové bezpečnostní u vstupních dveří do bytu, protipožární </t>
  </si>
  <si>
    <t>9.22</t>
  </si>
  <si>
    <t>výměna posuvných dveří</t>
  </si>
  <si>
    <t>atypických do KOU s WC vč nové obložky rámu dveří (otvor do KOU s WC o rozměru 90x200 cm( - jednokřídlové do pojezdu na stěnu (závěsná kolejnice, která bude zakryta garnýží), opatřeny nerezovým madlem ve tvaru "L" a z druhé strany úchyt "mušle", pojezdové kování s nosností do 40 kg</t>
  </si>
  <si>
    <t>9.24</t>
  </si>
  <si>
    <t>demontáž bytových doplňků, viz poznámka</t>
  </si>
  <si>
    <t>sušák na prádlo na lodžii</t>
  </si>
  <si>
    <t>11.33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</si>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</sst>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0">
      <selection activeCell="F87" sqref="F8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1193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8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41</v>
      </c>
      <c r="J25" s="1">
        <v>11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44</v>
      </c>
      <c r="J26" s="1">
        <v>38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47</v>
      </c>
      <c r="J27" s="1">
        <v>42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50</v>
      </c>
      <c r="J28" s="1">
        <v>48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53</v>
      </c>
      <c r="J29" s="1">
        <v>51</v>
      </c>
    </row>
    <row r="30" spans="1:10" ht="29.25" customHeight="1">
      <c r="A30" s="16">
        <v>7</v>
      </c>
      <c r="B30" s="17" t="s">
        <v>54</v>
      </c>
      <c r="C30" s="31" t="s">
        <v>55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56</v>
      </c>
      <c r="J30" s="1">
        <v>63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59</v>
      </c>
      <c r="J31" s="1">
        <v>65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62</v>
      </c>
      <c r="J32" s="1">
        <v>69</v>
      </c>
    </row>
    <row r="33" spans="1:10" ht="29.25" customHeight="1">
      <c r="A33" s="16">
        <v>10</v>
      </c>
      <c r="B33" s="17" t="s">
        <v>63</v>
      </c>
      <c r="C33" s="31" t="s">
        <v>64</v>
      </c>
      <c r="D33" s="18" t="s">
        <v>40</v>
      </c>
      <c r="E33" s="19">
        <v>2</v>
      </c>
      <c r="F33" s="33"/>
      <c r="G33" s="19">
        <f t="shared" si="0"/>
        <v>0</v>
      </c>
      <c r="H33" s="32" t="s">
        <v>65</v>
      </c>
      <c r="J33" s="1">
        <v>74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68</v>
      </c>
      <c r="J34" s="1">
        <v>76</v>
      </c>
    </row>
    <row r="35" spans="1:10" ht="29.25" customHeight="1">
      <c r="A35" s="16">
        <v>12</v>
      </c>
      <c r="B35" s="17" t="s">
        <v>69</v>
      </c>
      <c r="C35" s="31" t="s">
        <v>70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71</v>
      </c>
      <c r="J35" s="1">
        <v>80</v>
      </c>
    </row>
    <row r="36" spans="1:10" ht="29.25" customHeight="1">
      <c r="A36" s="16">
        <v>13</v>
      </c>
      <c r="B36" s="17" t="s">
        <v>72</v>
      </c>
      <c r="C36" s="31" t="s">
        <v>73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74</v>
      </c>
      <c r="J36" s="1">
        <v>81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40</v>
      </c>
      <c r="E37" s="19">
        <v>1</v>
      </c>
      <c r="F37" s="33"/>
      <c r="G37" s="19">
        <f t="shared" si="0"/>
        <v>0</v>
      </c>
      <c r="H37" s="32"/>
      <c r="J37" s="1">
        <v>82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79</v>
      </c>
      <c r="J38" s="1">
        <v>93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82</v>
      </c>
      <c r="J39" s="1">
        <v>97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40</v>
      </c>
      <c r="E40" s="19">
        <v>2</v>
      </c>
      <c r="F40" s="33"/>
      <c r="G40" s="19">
        <f t="shared" si="0"/>
        <v>0</v>
      </c>
      <c r="H40" s="32" t="s">
        <v>85</v>
      </c>
      <c r="J40" s="1">
        <v>101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40</v>
      </c>
      <c r="E41" s="19">
        <v>1</v>
      </c>
      <c r="F41" s="33"/>
      <c r="G41" s="19">
        <f t="shared" si="0"/>
        <v>0</v>
      </c>
      <c r="H41" s="32" t="s">
        <v>88</v>
      </c>
      <c r="J41" s="1">
        <v>110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40</v>
      </c>
      <c r="E42" s="19">
        <v>1</v>
      </c>
      <c r="F42" s="33"/>
      <c r="G42" s="19">
        <f t="shared" si="0"/>
        <v>0</v>
      </c>
      <c r="H42" s="32" t="s">
        <v>91</v>
      </c>
      <c r="J42" s="1">
        <v>111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40</v>
      </c>
      <c r="E43" s="19">
        <v>3</v>
      </c>
      <c r="F43" s="33"/>
      <c r="G43" s="19">
        <f t="shared" si="0"/>
        <v>0</v>
      </c>
      <c r="H43" s="32" t="s">
        <v>94</v>
      </c>
      <c r="J43" s="1">
        <v>120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40</v>
      </c>
      <c r="E44" s="19">
        <v>1</v>
      </c>
      <c r="F44" s="33"/>
      <c r="G44" s="19">
        <f t="shared" si="0"/>
        <v>0</v>
      </c>
      <c r="H44" s="32" t="s">
        <v>97</v>
      </c>
      <c r="J44" s="1">
        <v>121</v>
      </c>
    </row>
    <row r="45" spans="1:10" ht="29.25" customHeight="1">
      <c r="A45" s="16">
        <v>22</v>
      </c>
      <c r="B45" s="17" t="s">
        <v>98</v>
      </c>
      <c r="C45" s="31" t="s">
        <v>99</v>
      </c>
      <c r="D45" s="18" t="s">
        <v>40</v>
      </c>
      <c r="E45" s="19">
        <v>3</v>
      </c>
      <c r="F45" s="33"/>
      <c r="G45" s="19">
        <f t="shared" si="0"/>
        <v>0</v>
      </c>
      <c r="H45" s="32" t="s">
        <v>94</v>
      </c>
      <c r="J45" s="1">
        <v>123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40</v>
      </c>
      <c r="E46" s="19">
        <v>4</v>
      </c>
      <c r="F46" s="33"/>
      <c r="G46" s="19">
        <f t="shared" si="0"/>
        <v>0</v>
      </c>
      <c r="H46" s="32" t="s">
        <v>102</v>
      </c>
      <c r="J46" s="1">
        <v>124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40</v>
      </c>
      <c r="E47" s="19">
        <v>3</v>
      </c>
      <c r="F47" s="33"/>
      <c r="G47" s="19">
        <f t="shared" si="0"/>
        <v>0</v>
      </c>
      <c r="H47" s="32" t="s">
        <v>94</v>
      </c>
      <c r="J47" s="1">
        <v>127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40</v>
      </c>
      <c r="E48" s="19">
        <v>1</v>
      </c>
      <c r="F48" s="33"/>
      <c r="G48" s="19">
        <f t="shared" si="0"/>
        <v>0</v>
      </c>
      <c r="H48" s="32" t="s">
        <v>107</v>
      </c>
      <c r="J48" s="1">
        <v>302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40</v>
      </c>
      <c r="E49" s="19">
        <v>1</v>
      </c>
      <c r="F49" s="33"/>
      <c r="G49" s="19">
        <f t="shared" si="0"/>
        <v>0</v>
      </c>
      <c r="H49" s="32" t="s">
        <v>110</v>
      </c>
      <c r="J49" s="1">
        <v>313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40</v>
      </c>
      <c r="E50" s="19">
        <v>1</v>
      </c>
      <c r="F50" s="33"/>
      <c r="G50" s="19">
        <f t="shared" si="0"/>
        <v>0</v>
      </c>
      <c r="H50" s="32" t="s">
        <v>113</v>
      </c>
      <c r="J50" s="1">
        <v>314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40</v>
      </c>
      <c r="E51" s="19">
        <v>1</v>
      </c>
      <c r="F51" s="33"/>
      <c r="G51" s="19">
        <f t="shared" si="0"/>
        <v>0</v>
      </c>
      <c r="H51" s="32"/>
      <c r="J51" s="1">
        <v>412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40</v>
      </c>
      <c r="E52" s="19">
        <v>3</v>
      </c>
      <c r="F52" s="33"/>
      <c r="G52" s="19">
        <f t="shared" si="0"/>
        <v>0</v>
      </c>
      <c r="H52" s="32" t="s">
        <v>118</v>
      </c>
      <c r="J52" s="1">
        <v>464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121</v>
      </c>
      <c r="E53" s="19">
        <v>74</v>
      </c>
      <c r="F53" s="33"/>
      <c r="G53" s="19">
        <f t="shared" si="0"/>
        <v>0</v>
      </c>
      <c r="H53" s="32" t="s">
        <v>122</v>
      </c>
      <c r="J53" s="1">
        <v>148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121</v>
      </c>
      <c r="E54" s="19">
        <v>67.5</v>
      </c>
      <c r="F54" s="33"/>
      <c r="G54" s="19">
        <f t="shared" si="0"/>
        <v>0</v>
      </c>
      <c r="H54" s="32" t="s">
        <v>125</v>
      </c>
      <c r="J54" s="1">
        <v>149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121</v>
      </c>
      <c r="E55" s="19">
        <v>67.5</v>
      </c>
      <c r="F55" s="33"/>
      <c r="G55" s="19">
        <f t="shared" si="0"/>
        <v>0</v>
      </c>
      <c r="H55" s="32" t="s">
        <v>128</v>
      </c>
      <c r="J55" s="1">
        <v>151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131</v>
      </c>
      <c r="E56" s="19">
        <v>86</v>
      </c>
      <c r="F56" s="33"/>
      <c r="G56" s="19">
        <f aca="true" t="shared" si="1" ref="G56:G87">ROUND(E56*F56,2)</f>
        <v>0</v>
      </c>
      <c r="H56" s="32" t="s">
        <v>125</v>
      </c>
      <c r="J56" s="1">
        <v>152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121</v>
      </c>
      <c r="E57" s="19">
        <v>303</v>
      </c>
      <c r="F57" s="33"/>
      <c r="G57" s="19">
        <f t="shared" si="1"/>
        <v>0</v>
      </c>
      <c r="H57" s="32" t="s">
        <v>134</v>
      </c>
      <c r="J57" s="1">
        <v>162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121</v>
      </c>
      <c r="E58" s="19">
        <v>10</v>
      </c>
      <c r="F58" s="33"/>
      <c r="G58" s="19">
        <f t="shared" si="1"/>
        <v>0</v>
      </c>
      <c r="H58" s="32"/>
      <c r="J58" s="1">
        <v>163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121</v>
      </c>
      <c r="E59" s="19">
        <v>303</v>
      </c>
      <c r="F59" s="33"/>
      <c r="G59" s="19">
        <f t="shared" si="1"/>
        <v>0</v>
      </c>
      <c r="H59" s="32" t="s">
        <v>139</v>
      </c>
      <c r="J59" s="1">
        <v>165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121</v>
      </c>
      <c r="E60" s="19">
        <v>303</v>
      </c>
      <c r="F60" s="33"/>
      <c r="G60" s="19">
        <f t="shared" si="1"/>
        <v>0</v>
      </c>
      <c r="H60" s="32" t="s">
        <v>142</v>
      </c>
      <c r="J60" s="1">
        <v>167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121</v>
      </c>
      <c r="E61" s="19">
        <v>2</v>
      </c>
      <c r="F61" s="33"/>
      <c r="G61" s="19">
        <f t="shared" si="1"/>
        <v>0</v>
      </c>
      <c r="H61" s="32" t="s">
        <v>145</v>
      </c>
      <c r="J61" s="1">
        <v>439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148</v>
      </c>
      <c r="E62" s="19">
        <v>1</v>
      </c>
      <c r="F62" s="33"/>
      <c r="G62" s="19">
        <f t="shared" si="1"/>
        <v>0</v>
      </c>
      <c r="H62" s="32" t="s">
        <v>149</v>
      </c>
      <c r="J62" s="1">
        <v>171</v>
      </c>
    </row>
    <row r="63" spans="1:10" ht="29.25" customHeight="1">
      <c r="A63" s="16">
        <v>40</v>
      </c>
      <c r="B63" s="17" t="s">
        <v>150</v>
      </c>
      <c r="C63" s="31" t="s">
        <v>151</v>
      </c>
      <c r="D63" s="18" t="s">
        <v>121</v>
      </c>
      <c r="E63" s="19">
        <v>30</v>
      </c>
      <c r="F63" s="33"/>
      <c r="G63" s="19">
        <f t="shared" si="1"/>
        <v>0</v>
      </c>
      <c r="H63" s="32" t="s">
        <v>152</v>
      </c>
      <c r="J63" s="1">
        <v>175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121</v>
      </c>
      <c r="E64" s="19">
        <v>30</v>
      </c>
      <c r="F64" s="33"/>
      <c r="G64" s="19">
        <f t="shared" si="1"/>
        <v>0</v>
      </c>
      <c r="H64" s="32" t="s">
        <v>152</v>
      </c>
      <c r="J64" s="1">
        <v>176</v>
      </c>
    </row>
    <row r="65" spans="1:10" ht="29.25" customHeight="1">
      <c r="A65" s="16">
        <v>42</v>
      </c>
      <c r="B65" s="17" t="s">
        <v>155</v>
      </c>
      <c r="C65" s="31" t="s">
        <v>156</v>
      </c>
      <c r="D65" s="18" t="s">
        <v>121</v>
      </c>
      <c r="E65" s="19">
        <v>22</v>
      </c>
      <c r="F65" s="33"/>
      <c r="G65" s="19">
        <f t="shared" si="1"/>
        <v>0</v>
      </c>
      <c r="H65" s="32" t="s">
        <v>157</v>
      </c>
      <c r="J65" s="1">
        <v>177</v>
      </c>
    </row>
    <row r="66" spans="1:10" ht="29.25" customHeight="1">
      <c r="A66" s="16">
        <v>43</v>
      </c>
      <c r="B66" s="17" t="s">
        <v>158</v>
      </c>
      <c r="C66" s="31" t="s">
        <v>159</v>
      </c>
      <c r="D66" s="18" t="s">
        <v>121</v>
      </c>
      <c r="E66" s="19">
        <v>7</v>
      </c>
      <c r="F66" s="33"/>
      <c r="G66" s="19">
        <f t="shared" si="1"/>
        <v>0</v>
      </c>
      <c r="H66" s="32" t="s">
        <v>160</v>
      </c>
      <c r="J66" s="1">
        <v>179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121</v>
      </c>
      <c r="E67" s="19">
        <v>7</v>
      </c>
      <c r="F67" s="33"/>
      <c r="G67" s="19">
        <f t="shared" si="1"/>
        <v>0</v>
      </c>
      <c r="H67" s="32" t="s">
        <v>68</v>
      </c>
      <c r="J67" s="1">
        <v>186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121</v>
      </c>
      <c r="E68" s="19">
        <v>3</v>
      </c>
      <c r="F68" s="33"/>
      <c r="G68" s="19">
        <f t="shared" si="1"/>
        <v>0</v>
      </c>
      <c r="H68" s="32" t="s">
        <v>165</v>
      </c>
      <c r="J68" s="1">
        <v>192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121</v>
      </c>
      <c r="E69" s="19">
        <v>3</v>
      </c>
      <c r="F69" s="33"/>
      <c r="G69" s="19">
        <f t="shared" si="1"/>
        <v>0</v>
      </c>
      <c r="H69" s="32" t="s">
        <v>68</v>
      </c>
      <c r="J69" s="1">
        <v>316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121</v>
      </c>
      <c r="E70" s="19">
        <v>8</v>
      </c>
      <c r="F70" s="33"/>
      <c r="G70" s="19">
        <f t="shared" si="1"/>
        <v>0</v>
      </c>
      <c r="H70" s="32" t="s">
        <v>170</v>
      </c>
      <c r="J70" s="1">
        <v>401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40</v>
      </c>
      <c r="E71" s="19">
        <v>1</v>
      </c>
      <c r="F71" s="33"/>
      <c r="G71" s="19">
        <f t="shared" si="1"/>
        <v>0</v>
      </c>
      <c r="H71" s="32" t="s">
        <v>173</v>
      </c>
      <c r="J71" s="1">
        <v>444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40</v>
      </c>
      <c r="E72" s="19">
        <v>4</v>
      </c>
      <c r="F72" s="33"/>
      <c r="G72" s="19">
        <f t="shared" si="1"/>
        <v>0</v>
      </c>
      <c r="H72" s="32" t="s">
        <v>176</v>
      </c>
      <c r="J72" s="1">
        <v>204</v>
      </c>
    </row>
    <row r="73" spans="1:10" ht="29.25" customHeight="1">
      <c r="A73" s="16">
        <v>50</v>
      </c>
      <c r="B73" s="17" t="s">
        <v>177</v>
      </c>
      <c r="C73" s="31" t="s">
        <v>178</v>
      </c>
      <c r="D73" s="18" t="s">
        <v>148</v>
      </c>
      <c r="E73" s="19">
        <v>1</v>
      </c>
      <c r="F73" s="33"/>
      <c r="G73" s="19">
        <f t="shared" si="1"/>
        <v>0</v>
      </c>
      <c r="H73" s="32" t="s">
        <v>179</v>
      </c>
      <c r="J73" s="1">
        <v>205</v>
      </c>
    </row>
    <row r="74" spans="1:10" ht="29.25" customHeight="1">
      <c r="A74" s="16">
        <v>51</v>
      </c>
      <c r="B74" s="17" t="s">
        <v>180</v>
      </c>
      <c r="C74" s="31" t="s">
        <v>181</v>
      </c>
      <c r="D74" s="18" t="s">
        <v>40</v>
      </c>
      <c r="E74" s="19">
        <v>5</v>
      </c>
      <c r="F74" s="33"/>
      <c r="G74" s="19">
        <f t="shared" si="1"/>
        <v>0</v>
      </c>
      <c r="H74" s="32" t="s">
        <v>182</v>
      </c>
      <c r="J74" s="1">
        <v>209</v>
      </c>
    </row>
    <row r="75" spans="1:10" ht="29.25" customHeight="1">
      <c r="A75" s="16">
        <v>52</v>
      </c>
      <c r="B75" s="17" t="s">
        <v>183</v>
      </c>
      <c r="C75" s="31" t="s">
        <v>184</v>
      </c>
      <c r="D75" s="18" t="s">
        <v>121</v>
      </c>
      <c r="E75" s="19">
        <v>9</v>
      </c>
      <c r="F75" s="33"/>
      <c r="G75" s="19">
        <f t="shared" si="1"/>
        <v>0</v>
      </c>
      <c r="H75" s="32" t="s">
        <v>185</v>
      </c>
      <c r="J75" s="1">
        <v>213</v>
      </c>
    </row>
    <row r="76" spans="1:10" ht="29.25" customHeight="1">
      <c r="A76" s="16">
        <v>53</v>
      </c>
      <c r="B76" s="17" t="s">
        <v>186</v>
      </c>
      <c r="C76" s="31" t="s">
        <v>187</v>
      </c>
      <c r="D76" s="18" t="s">
        <v>131</v>
      </c>
      <c r="E76" s="19">
        <v>15</v>
      </c>
      <c r="F76" s="33"/>
      <c r="G76" s="19">
        <f t="shared" si="1"/>
        <v>0</v>
      </c>
      <c r="H76" s="32" t="s">
        <v>188</v>
      </c>
      <c r="J76" s="1">
        <v>215</v>
      </c>
    </row>
    <row r="77" spans="1:10" ht="29.25" customHeight="1">
      <c r="A77" s="16">
        <v>54</v>
      </c>
      <c r="B77" s="17" t="s">
        <v>189</v>
      </c>
      <c r="C77" s="31" t="s">
        <v>190</v>
      </c>
      <c r="D77" s="18" t="s">
        <v>131</v>
      </c>
      <c r="E77" s="19">
        <v>15</v>
      </c>
      <c r="F77" s="33"/>
      <c r="G77" s="19">
        <f t="shared" si="1"/>
        <v>0</v>
      </c>
      <c r="H77" s="32" t="s">
        <v>188</v>
      </c>
      <c r="J77" s="1">
        <v>216</v>
      </c>
    </row>
    <row r="78" spans="1:10" ht="29.25" customHeight="1">
      <c r="A78" s="16">
        <v>55</v>
      </c>
      <c r="B78" s="17" t="s">
        <v>191</v>
      </c>
      <c r="C78" s="31" t="s">
        <v>192</v>
      </c>
      <c r="D78" s="18" t="s">
        <v>40</v>
      </c>
      <c r="E78" s="19">
        <v>2</v>
      </c>
      <c r="F78" s="33"/>
      <c r="G78" s="19">
        <f t="shared" si="1"/>
        <v>0</v>
      </c>
      <c r="H78" s="32"/>
      <c r="J78" s="1">
        <v>217</v>
      </c>
    </row>
    <row r="79" spans="1:10" ht="29.25" customHeight="1">
      <c r="A79" s="16">
        <v>56</v>
      </c>
      <c r="B79" s="17" t="s">
        <v>193</v>
      </c>
      <c r="C79" s="31" t="s">
        <v>194</v>
      </c>
      <c r="D79" s="18" t="s">
        <v>131</v>
      </c>
      <c r="E79" s="19">
        <v>7</v>
      </c>
      <c r="F79" s="33"/>
      <c r="G79" s="19">
        <f t="shared" si="1"/>
        <v>0</v>
      </c>
      <c r="H79" s="32" t="s">
        <v>188</v>
      </c>
      <c r="J79" s="1">
        <v>218</v>
      </c>
    </row>
    <row r="80" spans="1:10" ht="29.25" customHeight="1">
      <c r="A80" s="16">
        <v>57</v>
      </c>
      <c r="B80" s="17" t="s">
        <v>195</v>
      </c>
      <c r="C80" s="31" t="s">
        <v>196</v>
      </c>
      <c r="D80" s="18" t="s">
        <v>131</v>
      </c>
      <c r="E80" s="19">
        <v>7</v>
      </c>
      <c r="F80" s="33"/>
      <c r="G80" s="19">
        <f t="shared" si="1"/>
        <v>0</v>
      </c>
      <c r="H80" s="32" t="s">
        <v>188</v>
      </c>
      <c r="J80" s="1">
        <v>220</v>
      </c>
    </row>
    <row r="81" spans="1:10" ht="29.25" customHeight="1">
      <c r="A81" s="16">
        <v>58</v>
      </c>
      <c r="B81" s="17" t="s">
        <v>197</v>
      </c>
      <c r="C81" s="31" t="s">
        <v>198</v>
      </c>
      <c r="D81" s="18" t="s">
        <v>148</v>
      </c>
      <c r="E81" s="19">
        <v>1</v>
      </c>
      <c r="F81" s="33"/>
      <c r="G81" s="19">
        <f t="shared" si="1"/>
        <v>0</v>
      </c>
      <c r="H81" s="32" t="s">
        <v>199</v>
      </c>
      <c r="J81" s="1">
        <v>399</v>
      </c>
    </row>
    <row r="82" spans="1:10" ht="29.25" customHeight="1">
      <c r="A82" s="16">
        <v>59</v>
      </c>
      <c r="B82" s="17" t="s">
        <v>200</v>
      </c>
      <c r="C82" s="31" t="s">
        <v>201</v>
      </c>
      <c r="D82" s="18" t="s">
        <v>40</v>
      </c>
      <c r="E82" s="19">
        <v>4</v>
      </c>
      <c r="F82" s="33"/>
      <c r="G82" s="19">
        <f t="shared" si="1"/>
        <v>0</v>
      </c>
      <c r="H82" s="32" t="s">
        <v>202</v>
      </c>
      <c r="J82" s="1">
        <v>237</v>
      </c>
    </row>
    <row r="83" spans="1:10" ht="29.25" customHeight="1">
      <c r="A83" s="16">
        <v>60</v>
      </c>
      <c r="B83" s="17" t="s">
        <v>203</v>
      </c>
      <c r="C83" s="31" t="s">
        <v>204</v>
      </c>
      <c r="D83" s="18" t="s">
        <v>40</v>
      </c>
      <c r="E83" s="19">
        <v>1</v>
      </c>
      <c r="F83" s="33"/>
      <c r="G83" s="19">
        <f t="shared" si="1"/>
        <v>0</v>
      </c>
      <c r="H83" s="32" t="s">
        <v>205</v>
      </c>
      <c r="J83" s="1">
        <v>252</v>
      </c>
    </row>
    <row r="84" spans="1:10" ht="29.25" customHeight="1">
      <c r="A84" s="16">
        <v>61</v>
      </c>
      <c r="B84" s="17" t="s">
        <v>206</v>
      </c>
      <c r="C84" s="31" t="s">
        <v>207</v>
      </c>
      <c r="D84" s="18" t="s">
        <v>40</v>
      </c>
      <c r="E84" s="19">
        <v>1</v>
      </c>
      <c r="F84" s="33"/>
      <c r="G84" s="19">
        <f t="shared" si="1"/>
        <v>0</v>
      </c>
      <c r="H84" s="32" t="s">
        <v>208</v>
      </c>
      <c r="J84" s="1">
        <v>253</v>
      </c>
    </row>
    <row r="85" spans="1:10" ht="29.25" customHeight="1">
      <c r="A85" s="16">
        <v>62</v>
      </c>
      <c r="B85" s="17" t="s">
        <v>209</v>
      </c>
      <c r="C85" s="31" t="s">
        <v>210</v>
      </c>
      <c r="D85" s="18" t="s">
        <v>40</v>
      </c>
      <c r="E85" s="19">
        <v>1</v>
      </c>
      <c r="F85" s="33"/>
      <c r="G85" s="19">
        <f t="shared" si="1"/>
        <v>0</v>
      </c>
      <c r="H85" s="32" t="s">
        <v>211</v>
      </c>
      <c r="J85" s="1">
        <v>258</v>
      </c>
    </row>
    <row r="86" spans="1:10" ht="29.25" customHeight="1">
      <c r="A86" s="16">
        <v>63</v>
      </c>
      <c r="B86" s="17" t="s">
        <v>212</v>
      </c>
      <c r="C86" s="31" t="s">
        <v>213</v>
      </c>
      <c r="D86" s="18" t="s">
        <v>148</v>
      </c>
      <c r="E86" s="19">
        <v>1</v>
      </c>
      <c r="F86" s="33"/>
      <c r="G86" s="19">
        <f t="shared" si="1"/>
        <v>0</v>
      </c>
      <c r="H86" s="32" t="s">
        <v>214</v>
      </c>
      <c r="J86" s="1">
        <v>303</v>
      </c>
    </row>
    <row r="87" spans="1:10" ht="29.25" customHeight="1">
      <c r="A87" s="16">
        <v>64</v>
      </c>
      <c r="B87" s="17" t="s">
        <v>215</v>
      </c>
      <c r="C87" s="31" t="s">
        <v>216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217</v>
      </c>
      <c r="J87" s="1">
        <v>309</v>
      </c>
    </row>
    <row r="88" spans="1:8" ht="27" customHeight="1">
      <c r="A88" s="77" t="s">
        <v>218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8" s="29" customFormat="1" ht="27" customHeight="1">
      <c r="A89" s="98" t="s">
        <v>219</v>
      </c>
      <c r="B89" s="98"/>
      <c r="C89" s="98"/>
      <c r="D89" s="98"/>
      <c r="E89" s="98"/>
      <c r="F89" s="98"/>
      <c r="G89" s="98"/>
      <c r="H89" s="98"/>
    </row>
    <row r="90" spans="1:8" ht="27" customHeight="1">
      <c r="A90" s="97" t="s">
        <v>220</v>
      </c>
      <c r="B90" s="97"/>
      <c r="C90" s="97"/>
      <c r="D90" s="97"/>
      <c r="E90" s="97"/>
      <c r="F90" s="97"/>
      <c r="G90" s="97"/>
      <c r="H90" s="97"/>
    </row>
    <row r="91" spans="1:8" ht="15.75" customHeight="1">
      <c r="A91" s="27"/>
      <c r="B91" s="75" t="s">
        <v>221</v>
      </c>
      <c r="C91" s="75"/>
      <c r="D91" s="75"/>
      <c r="E91" s="75"/>
      <c r="F91" s="76"/>
      <c r="G91"/>
      <c r="H91"/>
    </row>
    <row r="92" spans="1:6" ht="45" customHeight="1">
      <c r="A92" s="28">
        <v>1</v>
      </c>
      <c r="B92" s="99" t="s">
        <v>222</v>
      </c>
      <c r="C92" s="99"/>
      <c r="D92" s="99"/>
      <c r="E92" s="99"/>
      <c r="F92" s="100"/>
    </row>
    <row r="93" spans="1:6" ht="60" customHeight="1">
      <c r="A93" s="28">
        <v>2</v>
      </c>
      <c r="B93" s="99" t="s">
        <v>223</v>
      </c>
      <c r="C93" s="99"/>
      <c r="D93" s="99"/>
      <c r="E93" s="99"/>
      <c r="F93" s="100"/>
    </row>
    <row r="94" spans="1:6" ht="45" customHeight="1">
      <c r="A94" s="28">
        <v>3</v>
      </c>
      <c r="B94" s="99" t="s">
        <v>224</v>
      </c>
      <c r="C94" s="99"/>
      <c r="D94" s="99"/>
      <c r="E94" s="99"/>
      <c r="F94" s="100"/>
    </row>
    <row r="95" spans="1:6" ht="75" customHeight="1">
      <c r="A95" s="28">
        <v>4</v>
      </c>
      <c r="B95" s="99" t="s">
        <v>225</v>
      </c>
      <c r="C95" s="99"/>
      <c r="D95" s="99"/>
      <c r="E95" s="99"/>
      <c r="F95" s="100"/>
    </row>
    <row r="96" spans="1:6" ht="120" customHeight="1">
      <c r="A96" s="28">
        <v>5</v>
      </c>
      <c r="B96" s="99" t="s">
        <v>226</v>
      </c>
      <c r="C96" s="99"/>
      <c r="D96" s="99"/>
      <c r="E96" s="99"/>
      <c r="F96" s="100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2021-07-26T13:55:39Z</dcterms:modified>
  <cp:category/>
  <cp:version/>
  <cp:contentType/>
  <cp:contentStatus/>
</cp:coreProperties>
</file>