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5 (A)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</calcChain>
</file>

<file path=xl/sharedStrings.xml><?xml version="1.0" encoding="utf-8"?>
<sst xmlns="http://schemas.openxmlformats.org/spreadsheetml/2006/main" count="318" uniqueCount="240">
  <si>
    <t>Oprava volného bytu č. 25, Čujkovova 29</t>
  </si>
  <si>
    <t>VZ č. 299/2021</t>
  </si>
  <si>
    <t>8.9.2021 11:13:33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</si>
  <si>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</si>
  <si>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</si>
  <si>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</si>
  <si>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</si>
  <si>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</si>
  <si>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</si>
  <si>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</si>
  <si>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</si>
  <si>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</si>
  <si>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</si>
  <si>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</si>
  <si>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</si>
  <si>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</si>
  <si>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</si>
  <si>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</si>
  <si>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</si>
  <si>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</si>
  <si>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</si>
  <si>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</si>
  <si>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</si>
  <si>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</si>
  <si>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</si>
  <si>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</si>
  <si>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</si>
  <si>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</si>
  <si>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</si>
  <si>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</si>
  <si>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</si>
  <si>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</si>
  <si>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</si>
  <si>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</si>
  <si>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</si>
  <si>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</si>
  <si>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</si>
  <si>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</si>
  <si>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</si>
  <si>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spotřebičů</t>
  </si>
  <si>
    <t>soubor</t>
  </si>
  <si>
    <t>1.21</t>
  </si>
  <si>
    <t>výchozí revize elektroinstalace a elektrických spotřebičů bytu</t>
  </si>
  <si>
    <t>2.25</t>
  </si>
  <si>
    <t>oprava rozvodu elektroinstalace</t>
  </si>
  <si>
    <t>v KU pod KU-linkou zářivkové těleso 50cm</t>
  </si>
  <si>
    <t>2.27</t>
  </si>
  <si>
    <t>zřízení osvětlení nad umývadlem, viz poznámka</t>
  </si>
  <si>
    <t>Zřízení osvětlení nad umývadlem v KOU (např. LED Panlux Elesar, 8 W, 3000 K)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</si>
  <si>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</si>
  <si>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</si>
  <si>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</si>
  <si>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</si>
  <si>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</si>
  <si>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</si>
  <si>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</si>
  <si>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</si>
  <si>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</si>
  <si>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3.20</t>
  </si>
  <si>
    <t>výměna baterie dřezové nástěnné R100</t>
  </si>
  <si>
    <t>KU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</si>
  <si>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</si>
  <si>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</si>
  <si>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</si>
  <si>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</si>
  <si>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</si>
  <si>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</si>
  <si>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</si>
  <si>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</si>
  <si>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</si>
  <si>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</si>
  <si>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</si>
  <si>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viz VZOROVÉ FOTO = dekor dřevo, tloušťka lamina min. 18 mm</t>
  </si>
  <si>
    <t>3.40</t>
  </si>
  <si>
    <t>výměna skříňky nad digestoří</t>
  </si>
  <si>
    <t>tloušťka lamina min. 18 mm, dekor dtto KU-linka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</si>
  <si>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</si>
  <si>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</si>
  <si>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</si>
  <si>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</si>
  <si>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</si>
  <si>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</si>
  <si>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</si>
  <si>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</si>
  <si>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</si>
  <si>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</si>
  <si>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</si>
  <si>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</si>
  <si>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</si>
  <si>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</si>
  <si>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</si>
  <si>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</si>
  <si>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</si>
  <si>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</si>
  <si>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</si>
  <si>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</si>
  <si>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</si>
  <si>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</si>
  <si>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</si>
  <si>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</si>
  <si>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3.109</t>
  </si>
  <si>
    <t>výměna elektrického sporáku vč. příslušenství</t>
  </si>
  <si>
    <t>230 v, sklokeramická deska, 2ks pečících plechů</t>
  </si>
  <si>
    <t>3.113</t>
  </si>
  <si>
    <t>výměna dřezové desky dl. 120 cm, vč. ukončovacích lišt</t>
  </si>
  <si>
    <t>ukončovací lišta po celém obvodu ve styku s obkladem - v dekoru dřezové desky, dřezová deska tl. 28 mm</t>
  </si>
  <si>
    <t>3.118</t>
  </si>
  <si>
    <t>výměna větracích mřížek</t>
  </si>
  <si>
    <t>KOU</t>
  </si>
  <si>
    <t>3.162</t>
  </si>
  <si>
    <t>dodávka a montáž digestoře recyklační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</si>
  <si>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</si>
  <si>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</si>
  <si>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</si>
  <si>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</si>
  <si>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</si>
  <si>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</si>
  <si>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</si>
  <si>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</si>
  <si>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</si>
  <si>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</si>
  <si>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</si>
  <si>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</si>
  <si>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</si>
  <si>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</si>
  <si>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OP, KU, PŘ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</si>
  <si>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</si>
  <si>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</si>
  <si>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</si>
  <si>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</si>
  <si>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</si>
  <si>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</si>
  <si>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</si>
  <si>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</si>
  <si>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</si>
  <si>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</si>
  <si>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</si>
  <si>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</si>
  <si>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</si>
  <si>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</si>
  <si>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</si>
  <si>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</si>
  <si>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</si>
  <si>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</si>
  <si>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</si>
  <si>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</si>
  <si>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</si>
  <si>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</si>
  <si>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</si>
  <si>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</si>
  <si>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</si>
  <si>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</si>
  <si>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</si>
  <si>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</si>
  <si>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</si>
  <si>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</si>
  <si>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PŘ, zazdění díry u podlahy mezi KU a OP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</si>
  <si>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</si>
  <si>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</si>
  <si>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</si>
  <si>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</si>
  <si>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</si>
  <si>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</si>
  <si>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</si>
  <si>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</si>
  <si>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</si>
  <si>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</si>
  <si>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</si>
  <si>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</si>
  <si>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</si>
  <si>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</si>
  <si>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</si>
  <si>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</si>
  <si>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</si>
  <si>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</si>
  <si>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KU, OP (24ks článků)</t>
  </si>
  <si>
    <t>7.12</t>
  </si>
  <si>
    <t>nátěr rozvodů ÚT</t>
  </si>
  <si>
    <t>KU, OP, KOU - odstranění téru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</si>
  <si>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</si>
  <si>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</si>
  <si>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</si>
  <si>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</si>
  <si>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</si>
  <si>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</si>
  <si>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</si>
  <si>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</si>
  <si>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</si>
  <si>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</si>
  <si>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</si>
  <si>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</si>
  <si>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</si>
  <si>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</si>
  <si>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</si>
  <si>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</si>
  <si>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</si>
  <si>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</si>
  <si>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</si>
  <si>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</si>
  <si>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8.35</t>
  </si>
  <si>
    <t>úprava kolem prostupu stoupacího potrubí ÚT</t>
  </si>
  <si>
    <t>Dodání 4ks krycích trubkových rozet na stoupačky ÚT k podlahám v KOU, KU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</si>
  <si>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</si>
  <si>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</si>
  <si>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</si>
  <si>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</si>
  <si>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</si>
  <si>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</si>
  <si>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balkonové dveře)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</si>
  <si>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</si>
  <si>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</si>
  <si>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</si>
  <si>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</si>
  <si>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</si>
  <si>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</si>
  <si>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</si>
  <si>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</si>
  <si>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</si>
  <si>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8ks žaluzií v KU, OP, PŘ = věšáky + kolejnice na stopě, KOU = kýble, věšáky, zrcadlová skříňka, KU = 2xbedny, záclona+tyč, OP = obraz, záclona+tyč, balon = květimy, tyč, KU+OP+PŘ=kabely</t>
  </si>
  <si>
    <t>11.8</t>
  </si>
  <si>
    <t>vyčištění keramického obkladu</t>
  </si>
  <si>
    <t>11.28</t>
  </si>
  <si>
    <t>umytí oken plastových, včetně rámu a parapetu, viz poznámka</t>
  </si>
  <si>
    <t>KU, OP</t>
  </si>
  <si>
    <t>11.36</t>
  </si>
  <si>
    <t>celkový úklid po opravách</t>
  </si>
  <si>
    <t>11.38</t>
  </si>
  <si>
    <t>provedení dezinsekce bytu, viz poznámka</t>
  </si>
  <si>
    <t>Po odkrytí podlah provést preventivní postřik proti štěnicím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</si>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</sst>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/>
      <c r="J25" s="1">
        <v>19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331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485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45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48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61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60</v>
      </c>
      <c r="J37" s="1">
        <v>75</v>
      </c>
    </row>
    <row r="38" spans="1:10" ht="45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77</v>
      </c>
    </row>
    <row r="39" spans="1:10" ht="30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81</v>
      </c>
    </row>
    <row r="40" spans="1:10" ht="45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93</v>
      </c>
    </row>
    <row r="41" spans="1:10" ht="60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95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97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87</v>
      </c>
      <c r="J43" s="1">
        <v>101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90</v>
      </c>
      <c r="J44" s="1">
        <v>108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93</v>
      </c>
      <c r="J45" s="1">
        <v>110</v>
      </c>
    </row>
    <row r="46" spans="1:10" ht="60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96</v>
      </c>
      <c r="J46" s="1">
        <v>123</v>
      </c>
    </row>
    <row r="47" spans="1:10" ht="30" x14ac:dyDescent="0.25">
      <c r="A47" s="16">
        <v>24</v>
      </c>
      <c r="B47" s="17" t="s">
        <v>97</v>
      </c>
      <c r="C47" s="36" t="s">
        <v>98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99</v>
      </c>
      <c r="J47" s="1">
        <v>124</v>
      </c>
    </row>
    <row r="48" spans="1:10" ht="30" x14ac:dyDescent="0.25">
      <c r="A48" s="16">
        <v>25</v>
      </c>
      <c r="B48" s="17" t="s">
        <v>100</v>
      </c>
      <c r="C48" s="36" t="s">
        <v>101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102</v>
      </c>
      <c r="J48" s="1">
        <v>295</v>
      </c>
    </row>
    <row r="49" spans="1:10" ht="60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105</v>
      </c>
      <c r="J49" s="1">
        <v>299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108</v>
      </c>
      <c r="J50" s="1">
        <v>305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30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113</v>
      </c>
      <c r="J52" s="1">
        <v>480</v>
      </c>
    </row>
    <row r="53" spans="1:10" ht="60" x14ac:dyDescent="0.25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116</v>
      </c>
      <c r="J53" s="1">
        <v>482</v>
      </c>
    </row>
    <row r="54" spans="1:10" ht="45" x14ac:dyDescent="0.25">
      <c r="A54" s="16">
        <v>31</v>
      </c>
      <c r="B54" s="17" t="s">
        <v>117</v>
      </c>
      <c r="C54" s="36" t="s">
        <v>118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119</v>
      </c>
      <c r="J54" s="1">
        <v>483</v>
      </c>
    </row>
    <row r="55" spans="1:10" ht="45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484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124</v>
      </c>
      <c r="E56" s="19">
        <v>26</v>
      </c>
      <c r="F56" s="38"/>
      <c r="G56" s="19">
        <f t="shared" ref="G56:G87" si="1">ROUND(E56*F56, 2)</f>
        <v>0</v>
      </c>
      <c r="H56" s="37" t="s">
        <v>125</v>
      </c>
      <c r="J56" s="1">
        <v>148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124</v>
      </c>
      <c r="E57" s="19">
        <v>11</v>
      </c>
      <c r="F57" s="38"/>
      <c r="G57" s="19">
        <f t="shared" si="1"/>
        <v>0</v>
      </c>
      <c r="H57" s="37" t="s">
        <v>128</v>
      </c>
      <c r="J57" s="1">
        <v>149</v>
      </c>
    </row>
    <row r="58" spans="1:10" ht="30" x14ac:dyDescent="0.25">
      <c r="A58" s="16">
        <v>35</v>
      </c>
      <c r="B58" s="17" t="s">
        <v>129</v>
      </c>
      <c r="C58" s="36" t="s">
        <v>130</v>
      </c>
      <c r="D58" s="18" t="s">
        <v>124</v>
      </c>
      <c r="E58" s="19">
        <v>26</v>
      </c>
      <c r="F58" s="38"/>
      <c r="G58" s="19">
        <f t="shared" si="1"/>
        <v>0</v>
      </c>
      <c r="H58" s="37" t="s">
        <v>131</v>
      </c>
      <c r="J58" s="1">
        <v>151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134</v>
      </c>
      <c r="E59" s="19">
        <v>38</v>
      </c>
      <c r="F59" s="38"/>
      <c r="G59" s="19">
        <f t="shared" si="1"/>
        <v>0</v>
      </c>
      <c r="H59" s="37" t="s">
        <v>135</v>
      </c>
      <c r="J59" s="1">
        <v>152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124</v>
      </c>
      <c r="E60" s="19">
        <v>15</v>
      </c>
      <c r="F60" s="38"/>
      <c r="G60" s="19">
        <f t="shared" si="1"/>
        <v>0</v>
      </c>
      <c r="H60" s="37" t="s">
        <v>138</v>
      </c>
      <c r="J60" s="1">
        <v>154</v>
      </c>
    </row>
    <row r="61" spans="1:10" ht="30" x14ac:dyDescent="0.25">
      <c r="A61" s="16">
        <v>38</v>
      </c>
      <c r="B61" s="17" t="s">
        <v>139</v>
      </c>
      <c r="C61" s="36" t="s">
        <v>140</v>
      </c>
      <c r="D61" s="18" t="s">
        <v>124</v>
      </c>
      <c r="E61" s="19">
        <v>15</v>
      </c>
      <c r="F61" s="38"/>
      <c r="G61" s="19">
        <f t="shared" si="1"/>
        <v>0</v>
      </c>
      <c r="H61" s="37" t="s">
        <v>141</v>
      </c>
      <c r="J61" s="1">
        <v>157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124</v>
      </c>
      <c r="E62" s="19">
        <v>15</v>
      </c>
      <c r="F62" s="38"/>
      <c r="G62" s="19">
        <f t="shared" si="1"/>
        <v>0</v>
      </c>
      <c r="H62" s="37" t="s">
        <v>144</v>
      </c>
      <c r="J62" s="1">
        <v>158</v>
      </c>
    </row>
    <row r="63" spans="1:10" ht="60" x14ac:dyDescent="0.25">
      <c r="A63" s="16">
        <v>40</v>
      </c>
      <c r="B63" s="17" t="s">
        <v>145</v>
      </c>
      <c r="C63" s="36" t="s">
        <v>146</v>
      </c>
      <c r="D63" s="18" t="s">
        <v>124</v>
      </c>
      <c r="E63" s="19">
        <v>135</v>
      </c>
      <c r="F63" s="38"/>
      <c r="G63" s="19">
        <f t="shared" si="1"/>
        <v>0</v>
      </c>
      <c r="H63" s="37" t="s">
        <v>147</v>
      </c>
      <c r="J63" s="1">
        <v>162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124</v>
      </c>
      <c r="E64" s="19">
        <v>135</v>
      </c>
      <c r="F64" s="38"/>
      <c r="G64" s="19">
        <f t="shared" si="1"/>
        <v>0</v>
      </c>
      <c r="H64" s="37" t="s">
        <v>150</v>
      </c>
      <c r="J64" s="1">
        <v>165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124</v>
      </c>
      <c r="E65" s="19">
        <v>135</v>
      </c>
      <c r="F65" s="38"/>
      <c r="G65" s="19">
        <f t="shared" si="1"/>
        <v>0</v>
      </c>
      <c r="H65" s="37" t="s">
        <v>153</v>
      </c>
      <c r="J65" s="1">
        <v>167</v>
      </c>
    </row>
    <row r="66" spans="1:10" ht="45" x14ac:dyDescent="0.25">
      <c r="A66" s="16">
        <v>43</v>
      </c>
      <c r="B66" s="17" t="s">
        <v>154</v>
      </c>
      <c r="C66" s="36" t="s">
        <v>155</v>
      </c>
      <c r="D66" s="18" t="s">
        <v>124</v>
      </c>
      <c r="E66" s="19">
        <v>1</v>
      </c>
      <c r="F66" s="38"/>
      <c r="G66" s="19">
        <f t="shared" si="1"/>
        <v>0</v>
      </c>
      <c r="H66" s="37" t="s">
        <v>156</v>
      </c>
      <c r="J66" s="1">
        <v>347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134</v>
      </c>
      <c r="E67" s="19">
        <v>6</v>
      </c>
      <c r="F67" s="38"/>
      <c r="G67" s="19">
        <f t="shared" si="1"/>
        <v>0</v>
      </c>
      <c r="H67" s="37" t="s">
        <v>108</v>
      </c>
      <c r="J67" s="1">
        <v>351</v>
      </c>
    </row>
    <row r="68" spans="1:10" ht="30" x14ac:dyDescent="0.25">
      <c r="A68" s="16">
        <v>45</v>
      </c>
      <c r="B68" s="17" t="s">
        <v>159</v>
      </c>
      <c r="C68" s="36" t="s">
        <v>160</v>
      </c>
      <c r="D68" s="18" t="s">
        <v>124</v>
      </c>
      <c r="E68" s="19">
        <v>12</v>
      </c>
      <c r="F68" s="38"/>
      <c r="G68" s="19">
        <f t="shared" si="1"/>
        <v>0</v>
      </c>
      <c r="H68" s="37" t="s">
        <v>108</v>
      </c>
      <c r="J68" s="1">
        <v>175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124</v>
      </c>
      <c r="E69" s="19">
        <v>12</v>
      </c>
      <c r="F69" s="38"/>
      <c r="G69" s="19">
        <f t="shared" si="1"/>
        <v>0</v>
      </c>
      <c r="H69" s="37" t="s">
        <v>108</v>
      </c>
      <c r="J69" s="1">
        <v>176</v>
      </c>
    </row>
    <row r="70" spans="1:10" ht="90" x14ac:dyDescent="0.25">
      <c r="A70" s="16">
        <v>47</v>
      </c>
      <c r="B70" s="17" t="s">
        <v>163</v>
      </c>
      <c r="C70" s="36" t="s">
        <v>164</v>
      </c>
      <c r="D70" s="18" t="s">
        <v>124</v>
      </c>
      <c r="E70" s="19">
        <v>12</v>
      </c>
      <c r="F70" s="38"/>
      <c r="G70" s="19">
        <f t="shared" si="1"/>
        <v>0</v>
      </c>
      <c r="H70" s="37" t="s">
        <v>165</v>
      </c>
      <c r="J70" s="1">
        <v>177</v>
      </c>
    </row>
    <row r="71" spans="1:10" ht="30" x14ac:dyDescent="0.25">
      <c r="A71" s="16">
        <v>48</v>
      </c>
      <c r="B71" s="17" t="s">
        <v>166</v>
      </c>
      <c r="C71" s="36" t="s">
        <v>167</v>
      </c>
      <c r="D71" s="18" t="s">
        <v>124</v>
      </c>
      <c r="E71" s="19">
        <v>3</v>
      </c>
      <c r="F71" s="38"/>
      <c r="G71" s="19">
        <f t="shared" si="1"/>
        <v>0</v>
      </c>
      <c r="H71" s="37" t="s">
        <v>168</v>
      </c>
      <c r="J71" s="1">
        <v>179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124</v>
      </c>
      <c r="E72" s="19">
        <v>3</v>
      </c>
      <c r="F72" s="38"/>
      <c r="G72" s="19">
        <f t="shared" si="1"/>
        <v>0</v>
      </c>
      <c r="H72" s="37" t="s">
        <v>108</v>
      </c>
      <c r="J72" s="1">
        <v>182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124</v>
      </c>
      <c r="E73" s="19">
        <v>3</v>
      </c>
      <c r="F73" s="38"/>
      <c r="G73" s="19">
        <f t="shared" si="1"/>
        <v>0</v>
      </c>
      <c r="H73" s="37" t="s">
        <v>108</v>
      </c>
      <c r="J73" s="1">
        <v>186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175</v>
      </c>
      <c r="J74" s="1">
        <v>204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178</v>
      </c>
      <c r="J75" s="1">
        <v>205</v>
      </c>
    </row>
    <row r="76" spans="1:10" ht="29.25" customHeight="1" x14ac:dyDescent="0.25">
      <c r="A76" s="16">
        <v>53</v>
      </c>
      <c r="B76" s="17" t="s">
        <v>179</v>
      </c>
      <c r="C76" s="36" t="s">
        <v>180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181</v>
      </c>
      <c r="J76" s="1">
        <v>207</v>
      </c>
    </row>
    <row r="77" spans="1:10" ht="30" x14ac:dyDescent="0.25">
      <c r="A77" s="16">
        <v>54</v>
      </c>
      <c r="B77" s="17" t="s">
        <v>182</v>
      </c>
      <c r="C77" s="36" t="s">
        <v>183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184</v>
      </c>
      <c r="J77" s="1">
        <v>209</v>
      </c>
    </row>
    <row r="78" spans="1:10" ht="45" x14ac:dyDescent="0.25">
      <c r="A78" s="16">
        <v>55</v>
      </c>
      <c r="B78" s="17" t="s">
        <v>185</v>
      </c>
      <c r="C78" s="36" t="s">
        <v>186</v>
      </c>
      <c r="D78" s="18" t="s">
        <v>134</v>
      </c>
      <c r="E78" s="19">
        <v>10</v>
      </c>
      <c r="F78" s="38"/>
      <c r="G78" s="19">
        <f t="shared" si="1"/>
        <v>0</v>
      </c>
      <c r="H78" s="37" t="s">
        <v>187</v>
      </c>
      <c r="J78" s="1">
        <v>214</v>
      </c>
    </row>
    <row r="79" spans="1:10" ht="30" x14ac:dyDescent="0.25">
      <c r="A79" s="16">
        <v>56</v>
      </c>
      <c r="B79" s="17" t="s">
        <v>188</v>
      </c>
      <c r="C79" s="36" t="s">
        <v>189</v>
      </c>
      <c r="D79" s="18" t="s">
        <v>134</v>
      </c>
      <c r="E79" s="19">
        <v>10</v>
      </c>
      <c r="F79" s="38"/>
      <c r="G79" s="19">
        <f t="shared" si="1"/>
        <v>0</v>
      </c>
      <c r="H79" s="37" t="s">
        <v>187</v>
      </c>
      <c r="J79" s="1">
        <v>215</v>
      </c>
    </row>
    <row r="80" spans="1:10" ht="45" x14ac:dyDescent="0.25">
      <c r="A80" s="16">
        <v>57</v>
      </c>
      <c r="B80" s="17" t="s">
        <v>190</v>
      </c>
      <c r="C80" s="36" t="s">
        <v>191</v>
      </c>
      <c r="D80" s="18" t="s">
        <v>40</v>
      </c>
      <c r="E80" s="19">
        <v>1</v>
      </c>
      <c r="F80" s="38"/>
      <c r="G80" s="19">
        <f t="shared" si="1"/>
        <v>0</v>
      </c>
      <c r="H80" s="37" t="s">
        <v>192</v>
      </c>
      <c r="J80" s="1">
        <v>224</v>
      </c>
    </row>
    <row r="81" spans="1:10" ht="45" x14ac:dyDescent="0.25">
      <c r="A81" s="16">
        <v>58</v>
      </c>
      <c r="B81" s="17" t="s">
        <v>193</v>
      </c>
      <c r="C81" s="36" t="s">
        <v>194</v>
      </c>
      <c r="D81" s="18" t="s">
        <v>40</v>
      </c>
      <c r="E81" s="19">
        <v>1</v>
      </c>
      <c r="F81" s="38"/>
      <c r="G81" s="19">
        <f t="shared" si="1"/>
        <v>0</v>
      </c>
      <c r="H81" s="37" t="s">
        <v>195</v>
      </c>
      <c r="J81" s="1">
        <v>225</v>
      </c>
    </row>
    <row r="82" spans="1:10" ht="30" x14ac:dyDescent="0.25">
      <c r="A82" s="16">
        <v>59</v>
      </c>
      <c r="B82" s="17" t="s">
        <v>196</v>
      </c>
      <c r="C82" s="36" t="s">
        <v>197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198</v>
      </c>
      <c r="J82" s="1">
        <v>349</v>
      </c>
    </row>
    <row r="83" spans="1:10" ht="60" x14ac:dyDescent="0.25">
      <c r="A83" s="16">
        <v>60</v>
      </c>
      <c r="B83" s="17" t="s">
        <v>199</v>
      </c>
      <c r="C83" s="36" t="s">
        <v>200</v>
      </c>
      <c r="D83" s="18" t="s">
        <v>40</v>
      </c>
      <c r="E83" s="19">
        <v>1</v>
      </c>
      <c r="F83" s="38"/>
      <c r="G83" s="19">
        <f t="shared" si="1"/>
        <v>0</v>
      </c>
      <c r="H83" s="37" t="s">
        <v>201</v>
      </c>
      <c r="J83" s="1">
        <v>421</v>
      </c>
    </row>
    <row r="84" spans="1:10" ht="29.25" customHeight="1" x14ac:dyDescent="0.25">
      <c r="A84" s="16">
        <v>61</v>
      </c>
      <c r="B84" s="17" t="s">
        <v>202</v>
      </c>
      <c r="C84" s="36" t="s">
        <v>203</v>
      </c>
      <c r="D84" s="18" t="s">
        <v>40</v>
      </c>
      <c r="E84" s="19">
        <v>1</v>
      </c>
      <c r="F84" s="38"/>
      <c r="G84" s="19">
        <f t="shared" si="1"/>
        <v>0</v>
      </c>
      <c r="H84" s="37" t="s">
        <v>108</v>
      </c>
      <c r="J84" s="1">
        <v>447</v>
      </c>
    </row>
    <row r="85" spans="1:10" ht="29.25" customHeight="1" x14ac:dyDescent="0.25">
      <c r="A85" s="16">
        <v>62</v>
      </c>
      <c r="B85" s="17" t="s">
        <v>204</v>
      </c>
      <c r="C85" s="36" t="s">
        <v>205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108</v>
      </c>
      <c r="J85" s="1">
        <v>448</v>
      </c>
    </row>
    <row r="86" spans="1:10" ht="30" x14ac:dyDescent="0.25">
      <c r="A86" s="16">
        <v>63</v>
      </c>
      <c r="B86" s="17" t="s">
        <v>206</v>
      </c>
      <c r="C86" s="36" t="s">
        <v>207</v>
      </c>
      <c r="D86" s="18" t="s">
        <v>36</v>
      </c>
      <c r="E86" s="19">
        <v>2</v>
      </c>
      <c r="F86" s="38"/>
      <c r="G86" s="19">
        <f t="shared" si="1"/>
        <v>0</v>
      </c>
      <c r="H86" s="37" t="s">
        <v>208</v>
      </c>
      <c r="J86" s="1">
        <v>237</v>
      </c>
    </row>
    <row r="87" spans="1:10" ht="29.25" customHeight="1" x14ac:dyDescent="0.25">
      <c r="A87" s="16">
        <v>64</v>
      </c>
      <c r="B87" s="17" t="s">
        <v>209</v>
      </c>
      <c r="C87" s="36" t="s">
        <v>210</v>
      </c>
      <c r="D87" s="18" t="s">
        <v>36</v>
      </c>
      <c r="E87" s="19">
        <v>1</v>
      </c>
      <c r="F87" s="38"/>
      <c r="G87" s="19">
        <f t="shared" si="1"/>
        <v>0</v>
      </c>
      <c r="H87" s="37"/>
      <c r="J87" s="1">
        <v>241</v>
      </c>
    </row>
    <row r="88" spans="1:10" ht="29.25" customHeight="1" x14ac:dyDescent="0.25">
      <c r="A88" s="16">
        <v>65</v>
      </c>
      <c r="B88" s="17" t="s">
        <v>211</v>
      </c>
      <c r="C88" s="36" t="s">
        <v>212</v>
      </c>
      <c r="D88" s="18" t="s">
        <v>36</v>
      </c>
      <c r="E88" s="19">
        <v>1</v>
      </c>
      <c r="F88" s="38"/>
      <c r="G88" s="19">
        <f t="shared" ref="G88:G94" si="2">ROUND(E88*F88, 2)</f>
        <v>0</v>
      </c>
      <c r="H88" s="37" t="s">
        <v>213</v>
      </c>
      <c r="J88" s="1">
        <v>252</v>
      </c>
    </row>
    <row r="89" spans="1:10" ht="30" x14ac:dyDescent="0.25">
      <c r="A89" s="16">
        <v>66</v>
      </c>
      <c r="B89" s="17" t="s">
        <v>214</v>
      </c>
      <c r="C89" s="36" t="s">
        <v>215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213</v>
      </c>
      <c r="J89" s="1">
        <v>253</v>
      </c>
    </row>
    <row r="90" spans="1:10" ht="120" x14ac:dyDescent="0.25">
      <c r="A90" s="16">
        <v>67</v>
      </c>
      <c r="B90" s="17" t="s">
        <v>216</v>
      </c>
      <c r="C90" s="36" t="s">
        <v>217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218</v>
      </c>
      <c r="J90" s="1">
        <v>303</v>
      </c>
    </row>
    <row r="91" spans="1:10" ht="29.25" customHeight="1" x14ac:dyDescent="0.25">
      <c r="A91" s="16">
        <v>68</v>
      </c>
      <c r="B91" s="17" t="s">
        <v>219</v>
      </c>
      <c r="C91" s="36" t="s">
        <v>220</v>
      </c>
      <c r="D91" s="18" t="s">
        <v>124</v>
      </c>
      <c r="E91" s="19">
        <v>3</v>
      </c>
      <c r="F91" s="38"/>
      <c r="G91" s="19">
        <f t="shared" si="2"/>
        <v>0</v>
      </c>
      <c r="H91" s="37" t="s">
        <v>60</v>
      </c>
      <c r="J91" s="1">
        <v>270</v>
      </c>
    </row>
    <row r="92" spans="1:10" ht="30" x14ac:dyDescent="0.25">
      <c r="A92" s="16">
        <v>69</v>
      </c>
      <c r="B92" s="17" t="s">
        <v>221</v>
      </c>
      <c r="C92" s="36" t="s">
        <v>222</v>
      </c>
      <c r="D92" s="18" t="s">
        <v>124</v>
      </c>
      <c r="E92" s="19">
        <v>5</v>
      </c>
      <c r="F92" s="38"/>
      <c r="G92" s="19">
        <f t="shared" si="2"/>
        <v>0</v>
      </c>
      <c r="H92" s="37" t="s">
        <v>223</v>
      </c>
      <c r="J92" s="1">
        <v>290</v>
      </c>
    </row>
    <row r="93" spans="1:10" ht="29.25" customHeight="1" x14ac:dyDescent="0.25">
      <c r="A93" s="16">
        <v>70</v>
      </c>
      <c r="B93" s="17" t="s">
        <v>224</v>
      </c>
      <c r="C93" s="36" t="s">
        <v>225</v>
      </c>
      <c r="D93" s="18" t="s">
        <v>21</v>
      </c>
      <c r="E93" s="19">
        <v>1</v>
      </c>
      <c r="F93" s="38"/>
      <c r="G93" s="19">
        <f t="shared" si="2"/>
        <v>0</v>
      </c>
      <c r="H93" s="37"/>
      <c r="J93" s="1">
        <v>336</v>
      </c>
    </row>
    <row r="94" spans="1:10" ht="45" x14ac:dyDescent="0.25">
      <c r="A94" s="16">
        <v>71</v>
      </c>
      <c r="B94" s="17" t="s">
        <v>226</v>
      </c>
      <c r="C94" s="36" t="s">
        <v>227</v>
      </c>
      <c r="D94" s="18" t="s">
        <v>40</v>
      </c>
      <c r="E94" s="19">
        <v>1</v>
      </c>
      <c r="F94" s="38"/>
      <c r="G94" s="19">
        <f t="shared" si="2"/>
        <v>0</v>
      </c>
      <c r="H94" s="37" t="s">
        <v>228</v>
      </c>
      <c r="J94" s="1">
        <v>414</v>
      </c>
    </row>
    <row r="95" spans="1:10" ht="27" customHeight="1" x14ac:dyDescent="0.25">
      <c r="A95" s="44" t="s">
        <v>229</v>
      </c>
      <c r="B95" s="45"/>
      <c r="C95" s="45"/>
      <c r="D95" s="45"/>
      <c r="E95" s="45"/>
      <c r="F95" s="45"/>
      <c r="G95" s="15">
        <f>SUM(G24:G94)</f>
        <v>20000</v>
      </c>
      <c r="H95" s="26"/>
    </row>
    <row r="96" spans="1:10" s="29" customFormat="1" ht="27" customHeight="1" x14ac:dyDescent="0.25">
      <c r="A96" s="68" t="s">
        <v>230</v>
      </c>
      <c r="B96" s="68"/>
      <c r="C96" s="68"/>
      <c r="D96" s="68"/>
      <c r="E96" s="68"/>
      <c r="F96" s="68"/>
      <c r="G96" s="68"/>
      <c r="H96" s="68"/>
    </row>
    <row r="97" spans="1:8" ht="27" customHeight="1" x14ac:dyDescent="0.25">
      <c r="A97" s="67" t="s">
        <v>231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232</v>
      </c>
      <c r="B98" s="33"/>
      <c r="C98" s="33"/>
      <c r="D98" s="33"/>
      <c r="E98" s="34"/>
      <c r="F98" s="39"/>
      <c r="G98" s="31" t="s">
        <v>233</v>
      </c>
      <c r="H98" s="30"/>
    </row>
    <row r="99" spans="1:8" ht="15.75" customHeight="1" x14ac:dyDescent="0.25">
      <c r="A99" s="27"/>
      <c r="B99" s="42" t="s">
        <v>234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235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236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237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238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239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2021-09-08T09:22:15Z</dcterms:modified>
  <cp:category/>
</cp:coreProperties>
</file>