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1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<sst xmlns="http://schemas.openxmlformats.org/spreadsheetml/2006/main" count="307" uniqueCount="239">
  <si>
    <t>Oprava volného bytu  č. 11, Fr. Formana 49</t>
  </si>
  <si>
    <t>VZ č. 315/2021</t>
  </si>
  <si>
    <t>15.9.2021 11:03:12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</si>
  <si>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</si>
  <si>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</si>
  <si>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</si>
  <si>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</si>
  <si>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</si>
  <si>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</si>
  <si>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</si>
  <si>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</si>
  <si>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</si>
  <si>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</si>
  <si>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</si>
  <si>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</si>
  <si>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</si>
  <si>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</si>
  <si>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</si>
  <si>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272/49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</si>
  <si>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</si>
  <si>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</si>
  <si>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</si>
  <si>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</si>
  <si>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</si>
  <si>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</si>
  <si>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</si>
  <si>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</si>
  <si>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</si>
  <si>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</si>
  <si>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</si>
  <si>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</si>
  <si>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</si>
  <si>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</si>
  <si>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</si>
  <si>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</si>
  <si>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</si>
  <si>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</si>
  <si>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</si>
  <si>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</si>
  <si>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</si>
  <si>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</si>
  <si>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</si>
  <si>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</si>
  <si>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</si>
  <si>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vč. náležitého zednického zapravení před malováním</t>
  </si>
  <si>
    <t>3.1</t>
  </si>
  <si>
    <t>výměna wc kombi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</si>
  <si>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</si>
  <si>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</si>
  <si>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</si>
  <si>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</si>
  <si>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</si>
  <si>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</si>
  <si>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</si>
  <si>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</si>
  <si>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</si>
  <si>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55-60 cm (sifon s odpadem pro AP)</t>
  </si>
  <si>
    <t>3.11</t>
  </si>
  <si>
    <t>výměna vany 170 cm</t>
  </si>
  <si>
    <t>vč. příslušenství</t>
  </si>
  <si>
    <t>3.22</t>
  </si>
  <si>
    <t>výměna baterie dřezové stojánkové pákové</t>
  </si>
  <si>
    <t xml:space="preserve">ze dřezu, záruka min. 5 let  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</si>
  <si>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</si>
  <si>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</si>
  <si>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</si>
  <si>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</si>
  <si>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</si>
  <si>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</si>
  <si>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</si>
  <si>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</si>
  <si>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</si>
  <si>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</si>
  <si>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</si>
  <si>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</si>
  <si>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</si>
  <si>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</si>
  <si>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(dekor odsouhlasit objednatelem)</t>
  </si>
  <si>
    <t>3.40</t>
  </si>
  <si>
    <t>výměna skříňky nad digestoří</t>
  </si>
  <si>
    <t>s panty s tlumením na ramínku, tl. lamina min. 18 mm, dekor dřeva jako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</si>
  <si>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</si>
  <si>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</si>
  <si>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</si>
  <si>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</si>
  <si>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dekor dřeva dtto KL, zavírače dvířek s měkkým dorazem, osadit na nožkách s krycí lištou (dekor odsouhlasit objednatelem)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</si>
  <si>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</si>
  <si>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</si>
  <si>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</si>
  <si>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</si>
  <si>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</si>
  <si>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</si>
  <si>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</si>
  <si>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</si>
  <si>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</si>
  <si>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</si>
  <si>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</si>
  <si>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</si>
  <si>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</si>
  <si>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 xml:space="preserve">WC, KOU - dubový - lakovaný </t>
  </si>
  <si>
    <t>3.69</t>
  </si>
  <si>
    <t>výměna dveřního prahu – délka 80 cm</t>
  </si>
  <si>
    <t>vstupní dveře, PO s KU, LO - dubový - lakovaný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</si>
  <si>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</si>
  <si>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</si>
  <si>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</si>
  <si>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</si>
  <si>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</si>
  <si>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</si>
  <si>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</si>
  <si>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</si>
  <si>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</si>
  <si>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</si>
  <si>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tl. min. 28 mm, ukončovací lišta ve styku s obkladem v hliníkovém provedení vč. boční hliníkové hrany u PS (dekor odsouhlasit objednatelem)</t>
  </si>
  <si>
    <t>3.118</t>
  </si>
  <si>
    <t>výměna větracích mřížek</t>
  </si>
  <si>
    <t>uzavírací ve spižní skříní</t>
  </si>
  <si>
    <t>3.123</t>
  </si>
  <si>
    <t>demontáž a zpětná montáž zařizovacích předmětů, viz poznámka</t>
  </si>
  <si>
    <t>PS pro možnost položení nového PVc a obkladu</t>
  </si>
  <si>
    <t>3.167</t>
  </si>
  <si>
    <t>výměna okenních klik</t>
  </si>
  <si>
    <t>LO u balkonových sveří</t>
  </si>
  <si>
    <t>4.1</t>
  </si>
  <si>
    <t>stržení původního PVC</t>
  </si>
  <si>
    <t>m2</t>
  </si>
  <si>
    <t xml:space="preserve">PO s KU - 30 m2, LO - 12 m2 </t>
  </si>
  <si>
    <t>4.2</t>
  </si>
  <si>
    <t>úprava podkladu – nivelace</t>
  </si>
  <si>
    <t>4.3</t>
  </si>
  <si>
    <t>položení PVC – střední zátěž, celoplošně podlepit</t>
  </si>
  <si>
    <t xml:space="preserve">LO - nášlapná vrstva 0,7 mm, dekor dřevěné plovoucí podlahy (dekor odsouhlasit objednatelem)- </t>
  </si>
  <si>
    <t>4.4</t>
  </si>
  <si>
    <t>položení PVC – vyšší zátěž, celoplošně podlepit</t>
  </si>
  <si>
    <t>PO s KU - nášlapná vrstva 0,7 mm, dekor dřevěné plovoucí podlahy (dekor odsouhlasit objednatelem), UPOZORNĚNÍ. Nepraqvidelný tvar místnosti - větší spotřeba materiáli</t>
  </si>
  <si>
    <t>4.5</t>
  </si>
  <si>
    <t>nalepení obvodové lišty PVC</t>
  </si>
  <si>
    <t>bm</t>
  </si>
  <si>
    <t>PO s KU, LO - barevně sladit k novému PVC</t>
  </si>
  <si>
    <t>5.1</t>
  </si>
  <si>
    <t>provedení štukových omítek, vč. vyrovnání podkladu, použití lepidla, perlinky, rohovníků</t>
  </si>
  <si>
    <t xml:space="preserve">LO - 1,5 m2 -celé ostění po obvodu kolem okna s balkonovými dveřmi, KU - 0,5 m2 po původním obkladu vedle KL </t>
  </si>
  <si>
    <t>5.4</t>
  </si>
  <si>
    <t>škrábání stěn,stropů</t>
  </si>
  <si>
    <t xml:space="preserve">KOU - 10 m2 (celá), WC - 5 m2 (celé), LO - 1,5 m2 (ostění kolem okna s balk. dveřmi), KU - 0,5 m2 (po původním obkladu vedle KL) </t>
  </si>
  <si>
    <t>5.5</t>
  </si>
  <si>
    <t>malba bílá</t>
  </si>
  <si>
    <t>PO s KU, LO, PŘ - celé - otěruvzdorná (v místech s drážkami po GO elektro malba dle potřeby i ve více vrstvách)</t>
  </si>
  <si>
    <t>5.6</t>
  </si>
  <si>
    <t>malba dvojnásobná bílá</t>
  </si>
  <si>
    <t xml:space="preserve">KOU - 10 m2 (celá), WC - 5 m2 (celé), LO - 1,5 m2 (ostění kolem okna s balk. dveřmi), KU - 0,5 m2 (po původním obkladu vedle KL) 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</si>
  <si>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</si>
  <si>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</si>
  <si>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</si>
  <si>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</si>
  <si>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>KOU  - 15,5 m2, ¨WC - 8,5 m2, KU - 2 m2</t>
  </si>
  <si>
    <t>6.8</t>
  </si>
  <si>
    <t>vybourání keramického obkladu</t>
  </si>
  <si>
    <t xml:space="preserve">KOU  - 15,5 m2, ¨WC - 8,5 m2, KU - 2 m2  </t>
  </si>
  <si>
    <t>6.9</t>
  </si>
  <si>
    <t>provedení keramického obkladu</t>
  </si>
  <si>
    <t>KOU  - 15,5 m2, ¨WC - 8,5 m2, KU - 2 m2  - dvoubarevná kombinace (dekor odsouhlasit objednatelem)</t>
  </si>
  <si>
    <t>6.11</t>
  </si>
  <si>
    <t>položení keramické dlažby vnitřní</t>
  </si>
  <si>
    <t>KOU - 3,5 m2, WC - 1,5 m2, PŘ 2,5 m2 (dekor odsouhlasit objednatelem)</t>
  </si>
  <si>
    <t>6.14</t>
  </si>
  <si>
    <t>vybourání dlažby</t>
  </si>
  <si>
    <t xml:space="preserve">KOU - 3,5 m2, WC - 1,5 m2, PŘ 2,5 m2 </t>
  </si>
  <si>
    <t>6.15</t>
  </si>
  <si>
    <t>vybourání soklíku</t>
  </si>
  <si>
    <t>m</t>
  </si>
  <si>
    <t>bm v PŘ</t>
  </si>
  <si>
    <t>6.16</t>
  </si>
  <si>
    <t>provedení soklíku kolem dlažby</t>
  </si>
  <si>
    <t>v PŘ</t>
  </si>
  <si>
    <t>6.18</t>
  </si>
  <si>
    <t>úprava podkladu pod dlažbu , včetně hydroizolace</t>
  </si>
  <si>
    <t>KOU - 3,5 m2, WC - 1,5 m2, PŘ 2,5 m2 vč. soklíku 0,5 m2k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</si>
  <si>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</si>
  <si>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</si>
  <si>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</si>
  <si>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7.11</t>
  </si>
  <si>
    <t>nátěr radiátorů</t>
  </si>
  <si>
    <t>5 x deskový, 1x žebřík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</si>
  <si>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</si>
  <si>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</si>
  <si>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</si>
  <si>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</si>
  <si>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</si>
  <si>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</si>
  <si>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</si>
  <si>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</si>
  <si>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</si>
  <si>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</si>
  <si>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</si>
  <si>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</si>
  <si>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</si>
  <si>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</si>
  <si>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 a plechového krytí rozvodu plynu v KU (o rozměrech 2,65x0,3 m) -  bílá barva - syntetika</t>
  </si>
  <si>
    <t>8.11</t>
  </si>
  <si>
    <t>vypouštění topného systému, viz poznámka</t>
  </si>
  <si>
    <t>pro demontáž ÚT v KOU a WC</t>
  </si>
  <si>
    <t>8.12</t>
  </si>
  <si>
    <t>napouštění topného systému, viz poznámka</t>
  </si>
  <si>
    <t>po zpětné montáži ÚT v KOU a nového ÚT na WC</t>
  </si>
  <si>
    <t>8.19</t>
  </si>
  <si>
    <t>výměna radiátoru – deskový, včetně D+M RTN, viz poznámka</t>
  </si>
  <si>
    <t>na WC o rozměreh 500x500x14 mm (D+M RTN na nové  ÚT specializovanou firmou - kontakt předá objednatel)</t>
  </si>
  <si>
    <t>8.20</t>
  </si>
  <si>
    <t>výměna termoregulačního ventilu, včetně hlavice</t>
  </si>
  <si>
    <t>na WC - např. HEIMAIER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</si>
  <si>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</si>
  <si>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</si>
  <si>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</si>
  <si>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</si>
  <si>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</si>
  <si>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8.36</t>
  </si>
  <si>
    <t>oprava deskového radiátoru, viz poznámka</t>
  </si>
  <si>
    <t>v PO s KU - uvolněný z uchycení konzol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</si>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</sst>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K74" sqref="K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1277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36</v>
      </c>
      <c r="J26" s="1">
        <v>332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333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49</v>
      </c>
      <c r="J29" s="1">
        <v>44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49</v>
      </c>
      <c r="J30" s="1">
        <v>46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49</v>
      </c>
      <c r="J31" s="1">
        <v>47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x14ac:dyDescent="0.25">
      <c r="A33" s="16">
        <v>10</v>
      </c>
      <c r="B33" s="17" t="s">
        <v>57</v>
      </c>
      <c r="C33" s="31" t="s">
        <v>58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59</v>
      </c>
      <c r="J33" s="1">
        <v>52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35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65</v>
      </c>
      <c r="J35" s="1">
        <v>67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35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35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35</v>
      </c>
      <c r="E38" s="19">
        <v>1</v>
      </c>
      <c r="F38" s="33"/>
      <c r="G38" s="19">
        <f t="shared" si="0"/>
        <v>0</v>
      </c>
      <c r="H38" s="32" t="s">
        <v>74</v>
      </c>
      <c r="J38" s="1">
        <v>75</v>
      </c>
    </row>
    <row r="39" spans="1:10" ht="105" x14ac:dyDescent="0.25">
      <c r="A39" s="16">
        <v>16</v>
      </c>
      <c r="B39" s="17" t="s">
        <v>75</v>
      </c>
      <c r="C39" s="31" t="s">
        <v>76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77</v>
      </c>
      <c r="J39" s="1">
        <v>77</v>
      </c>
    </row>
    <row r="40" spans="1:10" ht="60" x14ac:dyDescent="0.25">
      <c r="A40" s="16">
        <v>17</v>
      </c>
      <c r="B40" s="17" t="s">
        <v>78</v>
      </c>
      <c r="C40" s="31" t="s">
        <v>79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80</v>
      </c>
      <c r="J40" s="1">
        <v>81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105" x14ac:dyDescent="0.25">
      <c r="A42" s="16">
        <v>19</v>
      </c>
      <c r="B42" s="17" t="s">
        <v>83</v>
      </c>
      <c r="C42" s="31" t="s">
        <v>84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85</v>
      </c>
      <c r="J42" s="1">
        <v>90</v>
      </c>
    </row>
    <row r="43" spans="1:10" ht="45" x14ac:dyDescent="0.25">
      <c r="A43" s="16">
        <v>20</v>
      </c>
      <c r="B43" s="17" t="s">
        <v>86</v>
      </c>
      <c r="C43" s="31" t="s">
        <v>87</v>
      </c>
      <c r="D43" s="18" t="s">
        <v>35</v>
      </c>
      <c r="E43" s="19">
        <v>1</v>
      </c>
      <c r="F43" s="33"/>
      <c r="G43" s="19">
        <f t="shared" si="0"/>
        <v>0</v>
      </c>
      <c r="H43" s="32"/>
      <c r="J43" s="1">
        <v>93</v>
      </c>
    </row>
    <row r="44" spans="1:10" ht="30" x14ac:dyDescent="0.25">
      <c r="A44" s="16">
        <v>21</v>
      </c>
      <c r="B44" s="17" t="s">
        <v>88</v>
      </c>
      <c r="C44" s="31" t="s">
        <v>89</v>
      </c>
      <c r="D44" s="18" t="s">
        <v>35</v>
      </c>
      <c r="E44" s="19">
        <v>2</v>
      </c>
      <c r="F44" s="33"/>
      <c r="G44" s="19">
        <f t="shared" si="0"/>
        <v>0</v>
      </c>
      <c r="H44" s="32" t="s">
        <v>90</v>
      </c>
      <c r="J44" s="1">
        <v>95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93</v>
      </c>
      <c r="J45" s="1">
        <v>97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96</v>
      </c>
      <c r="J46" s="1">
        <v>101</v>
      </c>
    </row>
    <row r="47" spans="1:10" x14ac:dyDescent="0.25">
      <c r="A47" s="16">
        <v>24</v>
      </c>
      <c r="B47" s="17" t="s">
        <v>97</v>
      </c>
      <c r="C47" s="31" t="s">
        <v>98</v>
      </c>
      <c r="D47" s="18" t="s">
        <v>35</v>
      </c>
      <c r="E47" s="19">
        <v>2</v>
      </c>
      <c r="F47" s="33"/>
      <c r="G47" s="19">
        <f t="shared" si="0"/>
        <v>0</v>
      </c>
      <c r="H47" s="32" t="s">
        <v>99</v>
      </c>
      <c r="J47" s="1">
        <v>108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35</v>
      </c>
      <c r="E48" s="19">
        <v>3</v>
      </c>
      <c r="F48" s="33"/>
      <c r="G48" s="19">
        <f t="shared" si="0"/>
        <v>0</v>
      </c>
      <c r="H48" s="32" t="s">
        <v>102</v>
      </c>
      <c r="J48" s="1">
        <v>110</v>
      </c>
    </row>
    <row r="49" spans="1:10" x14ac:dyDescent="0.25">
      <c r="A49" s="16">
        <v>26</v>
      </c>
      <c r="B49" s="17" t="s">
        <v>103</v>
      </c>
      <c r="C49" s="31" t="s">
        <v>104</v>
      </c>
      <c r="D49" s="18" t="s">
        <v>35</v>
      </c>
      <c r="E49" s="19">
        <v>4</v>
      </c>
      <c r="F49" s="33"/>
      <c r="G49" s="19">
        <f t="shared" si="0"/>
        <v>0</v>
      </c>
      <c r="H49" s="32" t="s">
        <v>105</v>
      </c>
      <c r="J49" s="1">
        <v>123</v>
      </c>
    </row>
    <row r="50" spans="1:10" x14ac:dyDescent="0.25">
      <c r="A50" s="16">
        <v>27</v>
      </c>
      <c r="B50" s="17" t="s">
        <v>106</v>
      </c>
      <c r="C50" s="31" t="s">
        <v>107</v>
      </c>
      <c r="D50" s="18" t="s">
        <v>35</v>
      </c>
      <c r="E50" s="19">
        <v>4</v>
      </c>
      <c r="F50" s="33"/>
      <c r="G50" s="19">
        <f t="shared" si="0"/>
        <v>0</v>
      </c>
      <c r="H50" s="32" t="s">
        <v>108</v>
      </c>
      <c r="J50" s="1">
        <v>124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35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90" x14ac:dyDescent="0.25">
      <c r="A52" s="16">
        <v>29</v>
      </c>
      <c r="B52" s="17" t="s">
        <v>111</v>
      </c>
      <c r="C52" s="31" t="s">
        <v>112</v>
      </c>
      <c r="D52" s="18" t="s">
        <v>35</v>
      </c>
      <c r="E52" s="19">
        <v>1</v>
      </c>
      <c r="F52" s="33"/>
      <c r="G52" s="19">
        <f t="shared" si="0"/>
        <v>0</v>
      </c>
      <c r="H52" s="32" t="s">
        <v>113</v>
      </c>
      <c r="J52" s="1">
        <v>299</v>
      </c>
    </row>
    <row r="53" spans="1:10" x14ac:dyDescent="0.25">
      <c r="A53" s="16">
        <v>30</v>
      </c>
      <c r="B53" s="17" t="s">
        <v>114</v>
      </c>
      <c r="C53" s="31" t="s">
        <v>115</v>
      </c>
      <c r="D53" s="18" t="s">
        <v>35</v>
      </c>
      <c r="E53" s="19">
        <v>2</v>
      </c>
      <c r="F53" s="33"/>
      <c r="G53" s="19">
        <f t="shared" si="0"/>
        <v>0</v>
      </c>
      <c r="H53" s="32" t="s">
        <v>116</v>
      </c>
      <c r="J53" s="1">
        <v>305</v>
      </c>
    </row>
    <row r="54" spans="1:10" ht="30" x14ac:dyDescent="0.25">
      <c r="A54" s="16">
        <v>31</v>
      </c>
      <c r="B54" s="17" t="s">
        <v>117</v>
      </c>
      <c r="C54" s="31" t="s">
        <v>118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119</v>
      </c>
      <c r="J54" s="1">
        <v>315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35</v>
      </c>
      <c r="E55" s="19">
        <v>1</v>
      </c>
      <c r="F55" s="33"/>
      <c r="G55" s="19">
        <f t="shared" si="0"/>
        <v>0</v>
      </c>
      <c r="H55" s="32" t="s">
        <v>122</v>
      </c>
      <c r="J55" s="1">
        <v>407</v>
      </c>
    </row>
    <row r="56" spans="1:10" x14ac:dyDescent="0.25">
      <c r="A56" s="16">
        <v>33</v>
      </c>
      <c r="B56" s="17" t="s">
        <v>123</v>
      </c>
      <c r="C56" s="31" t="s">
        <v>124</v>
      </c>
      <c r="D56" s="18" t="s">
        <v>125</v>
      </c>
      <c r="E56" s="19">
        <v>42</v>
      </c>
      <c r="F56" s="33"/>
      <c r="G56" s="19">
        <f t="shared" ref="G56:G87" si="1">ROUND(E56*F56, 2)</f>
        <v>0</v>
      </c>
      <c r="H56" s="32" t="s">
        <v>126</v>
      </c>
      <c r="J56" s="1">
        <v>148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125</v>
      </c>
      <c r="E57" s="19">
        <v>42</v>
      </c>
      <c r="F57" s="33"/>
      <c r="G57" s="19">
        <f t="shared" si="1"/>
        <v>0</v>
      </c>
      <c r="H57" s="32" t="s">
        <v>126</v>
      </c>
      <c r="J57" s="1">
        <v>149</v>
      </c>
    </row>
    <row r="58" spans="1:10" ht="60" x14ac:dyDescent="0.25">
      <c r="A58" s="16">
        <v>35</v>
      </c>
      <c r="B58" s="17" t="s">
        <v>129</v>
      </c>
      <c r="C58" s="31" t="s">
        <v>130</v>
      </c>
      <c r="D58" s="18" t="s">
        <v>125</v>
      </c>
      <c r="E58" s="19">
        <v>12</v>
      </c>
      <c r="F58" s="33"/>
      <c r="G58" s="19">
        <f t="shared" si="1"/>
        <v>0</v>
      </c>
      <c r="H58" s="32" t="s">
        <v>131</v>
      </c>
      <c r="J58" s="1">
        <v>150</v>
      </c>
    </row>
    <row r="59" spans="1:10" ht="105" x14ac:dyDescent="0.25">
      <c r="A59" s="16">
        <v>36</v>
      </c>
      <c r="B59" s="17" t="s">
        <v>132</v>
      </c>
      <c r="C59" s="31" t="s">
        <v>133</v>
      </c>
      <c r="D59" s="18" t="s">
        <v>125</v>
      </c>
      <c r="E59" s="19">
        <v>30</v>
      </c>
      <c r="F59" s="33"/>
      <c r="G59" s="19">
        <f t="shared" si="1"/>
        <v>0</v>
      </c>
      <c r="H59" s="32" t="s">
        <v>134</v>
      </c>
      <c r="J59" s="1">
        <v>151</v>
      </c>
    </row>
    <row r="60" spans="1:10" ht="30" x14ac:dyDescent="0.25">
      <c r="A60" s="16">
        <v>37</v>
      </c>
      <c r="B60" s="17" t="s">
        <v>135</v>
      </c>
      <c r="C60" s="31" t="s">
        <v>136</v>
      </c>
      <c r="D60" s="18" t="s">
        <v>137</v>
      </c>
      <c r="E60" s="19">
        <v>36</v>
      </c>
      <c r="F60" s="33"/>
      <c r="G60" s="19">
        <f t="shared" si="1"/>
        <v>0</v>
      </c>
      <c r="H60" s="32" t="s">
        <v>138</v>
      </c>
      <c r="J60" s="1">
        <v>152</v>
      </c>
    </row>
    <row r="61" spans="1:10" ht="75" x14ac:dyDescent="0.25">
      <c r="A61" s="16">
        <v>38</v>
      </c>
      <c r="B61" s="17" t="s">
        <v>139</v>
      </c>
      <c r="C61" s="31" t="s">
        <v>140</v>
      </c>
      <c r="D61" s="18" t="s">
        <v>125</v>
      </c>
      <c r="E61" s="19">
        <v>2</v>
      </c>
      <c r="F61" s="33"/>
      <c r="G61" s="19">
        <f t="shared" si="1"/>
        <v>0</v>
      </c>
      <c r="H61" s="32" t="s">
        <v>141</v>
      </c>
      <c r="J61" s="1">
        <v>162</v>
      </c>
    </row>
    <row r="62" spans="1:10" ht="75" x14ac:dyDescent="0.25">
      <c r="A62" s="16">
        <v>39</v>
      </c>
      <c r="B62" s="17" t="s">
        <v>142</v>
      </c>
      <c r="C62" s="31" t="s">
        <v>143</v>
      </c>
      <c r="D62" s="18" t="s">
        <v>125</v>
      </c>
      <c r="E62" s="19">
        <v>17</v>
      </c>
      <c r="F62" s="33"/>
      <c r="G62" s="19">
        <f t="shared" si="1"/>
        <v>0</v>
      </c>
      <c r="H62" s="32" t="s">
        <v>144</v>
      </c>
      <c r="J62" s="1">
        <v>165</v>
      </c>
    </row>
    <row r="63" spans="1:10" ht="75" x14ac:dyDescent="0.25">
      <c r="A63" s="16">
        <v>40</v>
      </c>
      <c r="B63" s="17" t="s">
        <v>145</v>
      </c>
      <c r="C63" s="31" t="s">
        <v>146</v>
      </c>
      <c r="D63" s="18" t="s">
        <v>125</v>
      </c>
      <c r="E63" s="19">
        <v>155</v>
      </c>
      <c r="F63" s="33"/>
      <c r="G63" s="19">
        <f t="shared" si="1"/>
        <v>0</v>
      </c>
      <c r="H63" s="32" t="s">
        <v>147</v>
      </c>
      <c r="J63" s="1">
        <v>166</v>
      </c>
    </row>
    <row r="64" spans="1:10" ht="90" x14ac:dyDescent="0.25">
      <c r="A64" s="16">
        <v>41</v>
      </c>
      <c r="B64" s="17" t="s">
        <v>148</v>
      </c>
      <c r="C64" s="31" t="s">
        <v>149</v>
      </c>
      <c r="D64" s="18" t="s">
        <v>125</v>
      </c>
      <c r="E64" s="19">
        <v>17</v>
      </c>
      <c r="F64" s="33"/>
      <c r="G64" s="19">
        <f t="shared" si="1"/>
        <v>0</v>
      </c>
      <c r="H64" s="32" t="s">
        <v>150</v>
      </c>
      <c r="J64" s="1">
        <v>167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39</v>
      </c>
      <c r="E65" s="19">
        <v>1</v>
      </c>
      <c r="F65" s="33"/>
      <c r="G65" s="19">
        <f t="shared" si="1"/>
        <v>0</v>
      </c>
      <c r="H65" s="32"/>
      <c r="J65" s="1">
        <v>172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125</v>
      </c>
      <c r="E66" s="19">
        <v>22</v>
      </c>
      <c r="F66" s="33"/>
      <c r="G66" s="19">
        <f t="shared" si="1"/>
        <v>0</v>
      </c>
      <c r="H66" s="32" t="s">
        <v>155</v>
      </c>
      <c r="J66" s="1">
        <v>175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125</v>
      </c>
      <c r="E67" s="19">
        <v>22</v>
      </c>
      <c r="F67" s="33"/>
      <c r="G67" s="19">
        <f t="shared" si="1"/>
        <v>0</v>
      </c>
      <c r="H67" s="32" t="s">
        <v>158</v>
      </c>
      <c r="J67" s="1">
        <v>176</v>
      </c>
    </row>
    <row r="68" spans="1:10" ht="60" x14ac:dyDescent="0.25">
      <c r="A68" s="16">
        <v>45</v>
      </c>
      <c r="B68" s="17" t="s">
        <v>159</v>
      </c>
      <c r="C68" s="31" t="s">
        <v>160</v>
      </c>
      <c r="D68" s="18" t="s">
        <v>125</v>
      </c>
      <c r="E68" s="19">
        <v>22</v>
      </c>
      <c r="F68" s="33"/>
      <c r="G68" s="19">
        <f t="shared" si="1"/>
        <v>0</v>
      </c>
      <c r="H68" s="32" t="s">
        <v>161</v>
      </c>
      <c r="J68" s="1">
        <v>177</v>
      </c>
    </row>
    <row r="69" spans="1:10" ht="45" x14ac:dyDescent="0.25">
      <c r="A69" s="16">
        <v>46</v>
      </c>
      <c r="B69" s="17" t="s">
        <v>162</v>
      </c>
      <c r="C69" s="31" t="s">
        <v>163</v>
      </c>
      <c r="D69" s="18" t="s">
        <v>125</v>
      </c>
      <c r="E69" s="19">
        <v>7.5</v>
      </c>
      <c r="F69" s="33"/>
      <c r="G69" s="19">
        <f t="shared" si="1"/>
        <v>0</v>
      </c>
      <c r="H69" s="32" t="s">
        <v>164</v>
      </c>
      <c r="J69" s="1">
        <v>179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125</v>
      </c>
      <c r="E70" s="19">
        <v>7.5</v>
      </c>
      <c r="F70" s="33"/>
      <c r="G70" s="19">
        <f t="shared" si="1"/>
        <v>0</v>
      </c>
      <c r="H70" s="32" t="s">
        <v>167</v>
      </c>
      <c r="J70" s="1">
        <v>182</v>
      </c>
    </row>
    <row r="71" spans="1:10" x14ac:dyDescent="0.25">
      <c r="A71" s="16">
        <v>48</v>
      </c>
      <c r="B71" s="17" t="s">
        <v>168</v>
      </c>
      <c r="C71" s="31" t="s">
        <v>169</v>
      </c>
      <c r="D71" s="18" t="s">
        <v>170</v>
      </c>
      <c r="E71" s="19">
        <v>5</v>
      </c>
      <c r="F71" s="33"/>
      <c r="G71" s="19">
        <f t="shared" si="1"/>
        <v>0</v>
      </c>
      <c r="H71" s="32" t="s">
        <v>171</v>
      </c>
      <c r="J71" s="1">
        <v>183</v>
      </c>
    </row>
    <row r="72" spans="1:10" x14ac:dyDescent="0.25">
      <c r="A72" s="16">
        <v>49</v>
      </c>
      <c r="B72" s="17" t="s">
        <v>172</v>
      </c>
      <c r="C72" s="31" t="s">
        <v>173</v>
      </c>
      <c r="D72" s="18" t="s">
        <v>125</v>
      </c>
      <c r="E72" s="19">
        <v>0.5</v>
      </c>
      <c r="F72" s="33"/>
      <c r="G72" s="19">
        <f t="shared" si="1"/>
        <v>0</v>
      </c>
      <c r="H72" s="32" t="s">
        <v>174</v>
      </c>
      <c r="J72" s="1">
        <v>184</v>
      </c>
    </row>
    <row r="73" spans="1:10" ht="30" x14ac:dyDescent="0.25">
      <c r="A73" s="16">
        <v>50</v>
      </c>
      <c r="B73" s="17" t="s">
        <v>175</v>
      </c>
      <c r="C73" s="31" t="s">
        <v>176</v>
      </c>
      <c r="D73" s="18" t="s">
        <v>125</v>
      </c>
      <c r="E73" s="19">
        <v>8</v>
      </c>
      <c r="F73" s="33"/>
      <c r="G73" s="19">
        <f t="shared" si="1"/>
        <v>0</v>
      </c>
      <c r="H73" s="32" t="s">
        <v>177</v>
      </c>
      <c r="J73" s="1">
        <v>186</v>
      </c>
    </row>
    <row r="74" spans="1:10" ht="60" x14ac:dyDescent="0.25">
      <c r="A74" s="16">
        <v>51</v>
      </c>
      <c r="B74" s="17" t="s">
        <v>178</v>
      </c>
      <c r="C74" s="31" t="s">
        <v>179</v>
      </c>
      <c r="D74" s="18" t="s">
        <v>125</v>
      </c>
      <c r="E74" s="19">
        <v>0.5</v>
      </c>
      <c r="F74" s="33"/>
      <c r="G74" s="19">
        <f t="shared" si="1"/>
        <v>0</v>
      </c>
      <c r="H74" s="32" t="s">
        <v>180</v>
      </c>
      <c r="J74" s="1">
        <v>401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35</v>
      </c>
      <c r="E75" s="19">
        <v>6</v>
      </c>
      <c r="F75" s="33"/>
      <c r="G75" s="19">
        <f t="shared" si="1"/>
        <v>0</v>
      </c>
      <c r="H75" s="32" t="s">
        <v>183</v>
      </c>
      <c r="J75" s="1">
        <v>204</v>
      </c>
    </row>
    <row r="76" spans="1:10" x14ac:dyDescent="0.25">
      <c r="A76" s="16">
        <v>53</v>
      </c>
      <c r="B76" s="17" t="s">
        <v>184</v>
      </c>
      <c r="C76" s="31" t="s">
        <v>185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186</v>
      </c>
      <c r="J76" s="1">
        <v>205</v>
      </c>
    </row>
    <row r="77" spans="1:10" x14ac:dyDescent="0.25">
      <c r="A77" s="16">
        <v>54</v>
      </c>
      <c r="B77" s="17" t="s">
        <v>187</v>
      </c>
      <c r="C77" s="31" t="s">
        <v>188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189</v>
      </c>
      <c r="J77" s="1">
        <v>206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35</v>
      </c>
      <c r="E78" s="19">
        <v>2</v>
      </c>
      <c r="F78" s="33"/>
      <c r="G78" s="19">
        <f t="shared" si="1"/>
        <v>0</v>
      </c>
      <c r="H78" s="32" t="s">
        <v>192</v>
      </c>
      <c r="J78" s="1">
        <v>207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35</v>
      </c>
      <c r="E79" s="19">
        <v>3</v>
      </c>
      <c r="F79" s="33"/>
      <c r="G79" s="19">
        <f t="shared" si="1"/>
        <v>0</v>
      </c>
      <c r="H79" s="32" t="s">
        <v>195</v>
      </c>
      <c r="J79" s="1">
        <v>209</v>
      </c>
    </row>
    <row r="80" spans="1:10" ht="75" x14ac:dyDescent="0.25">
      <c r="A80" s="16">
        <v>57</v>
      </c>
      <c r="B80" s="17" t="s">
        <v>196</v>
      </c>
      <c r="C80" s="31" t="s">
        <v>197</v>
      </c>
      <c r="D80" s="18" t="s">
        <v>125</v>
      </c>
      <c r="E80" s="19">
        <v>2</v>
      </c>
      <c r="F80" s="33"/>
      <c r="G80" s="19">
        <f t="shared" si="1"/>
        <v>0</v>
      </c>
      <c r="H80" s="32" t="s">
        <v>198</v>
      </c>
      <c r="J80" s="1">
        <v>389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201</v>
      </c>
      <c r="J81" s="1">
        <v>224</v>
      </c>
    </row>
    <row r="82" spans="1:10" ht="30" x14ac:dyDescent="0.25">
      <c r="A82" s="16">
        <v>59</v>
      </c>
      <c r="B82" s="17" t="s">
        <v>202</v>
      </c>
      <c r="C82" s="31" t="s">
        <v>203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204</v>
      </c>
      <c r="J82" s="1">
        <v>225</v>
      </c>
    </row>
    <row r="83" spans="1:10" ht="75" x14ac:dyDescent="0.25">
      <c r="A83" s="16">
        <v>60</v>
      </c>
      <c r="B83" s="17" t="s">
        <v>205</v>
      </c>
      <c r="C83" s="31" t="s">
        <v>206</v>
      </c>
      <c r="D83" s="18" t="s">
        <v>35</v>
      </c>
      <c r="E83" s="19">
        <v>1</v>
      </c>
      <c r="F83" s="33"/>
      <c r="G83" s="19">
        <f t="shared" si="1"/>
        <v>0</v>
      </c>
      <c r="H83" s="32" t="s">
        <v>207</v>
      </c>
      <c r="J83" s="1">
        <v>232</v>
      </c>
    </row>
    <row r="84" spans="1:10" ht="30" x14ac:dyDescent="0.25">
      <c r="A84" s="16">
        <v>61</v>
      </c>
      <c r="B84" s="17" t="s">
        <v>208</v>
      </c>
      <c r="C84" s="31" t="s">
        <v>209</v>
      </c>
      <c r="D84" s="18" t="s">
        <v>35</v>
      </c>
      <c r="E84" s="19">
        <v>1</v>
      </c>
      <c r="F84" s="33"/>
      <c r="G84" s="19">
        <f t="shared" si="1"/>
        <v>0</v>
      </c>
      <c r="H84" s="32" t="s">
        <v>210</v>
      </c>
      <c r="J84" s="1">
        <v>233</v>
      </c>
    </row>
    <row r="85" spans="1:10" ht="30" x14ac:dyDescent="0.25">
      <c r="A85" s="16">
        <v>62</v>
      </c>
      <c r="B85" s="17" t="s">
        <v>211</v>
      </c>
      <c r="C85" s="31" t="s">
        <v>212</v>
      </c>
      <c r="D85" s="18" t="s">
        <v>39</v>
      </c>
      <c r="E85" s="19">
        <v>1</v>
      </c>
      <c r="F85" s="33"/>
      <c r="G85" s="19">
        <f t="shared" si="1"/>
        <v>0</v>
      </c>
      <c r="H85" s="32" t="s">
        <v>204</v>
      </c>
      <c r="J85" s="1">
        <v>235</v>
      </c>
    </row>
    <row r="86" spans="1:10" ht="30" x14ac:dyDescent="0.25">
      <c r="A86" s="16">
        <v>63</v>
      </c>
      <c r="B86" s="17" t="s">
        <v>213</v>
      </c>
      <c r="C86" s="31" t="s">
        <v>214</v>
      </c>
      <c r="D86" s="18" t="s">
        <v>35</v>
      </c>
      <c r="E86" s="19">
        <v>1</v>
      </c>
      <c r="F86" s="33"/>
      <c r="G86" s="19">
        <f t="shared" si="1"/>
        <v>0</v>
      </c>
      <c r="H86" s="32" t="s">
        <v>215</v>
      </c>
      <c r="J86" s="1">
        <v>349</v>
      </c>
    </row>
    <row r="87" spans="1:10" ht="30" x14ac:dyDescent="0.25">
      <c r="A87" s="16">
        <v>64</v>
      </c>
      <c r="B87" s="17" t="s">
        <v>216</v>
      </c>
      <c r="C87" s="31" t="s">
        <v>217</v>
      </c>
      <c r="D87" s="18" t="s">
        <v>35</v>
      </c>
      <c r="E87" s="19">
        <v>1</v>
      </c>
      <c r="F87" s="33"/>
      <c r="G87" s="19">
        <f t="shared" si="1"/>
        <v>0</v>
      </c>
      <c r="H87" s="32" t="s">
        <v>218</v>
      </c>
      <c r="J87" s="1">
        <v>434</v>
      </c>
    </row>
    <row r="88" spans="1:10" ht="30" x14ac:dyDescent="0.25">
      <c r="A88" s="16">
        <v>65</v>
      </c>
      <c r="B88" s="17" t="s">
        <v>219</v>
      </c>
      <c r="C88" s="31" t="s">
        <v>220</v>
      </c>
      <c r="D88" s="18" t="s">
        <v>35</v>
      </c>
      <c r="E88" s="19">
        <v>4</v>
      </c>
      <c r="F88" s="33"/>
      <c r="G88" s="19">
        <f t="shared" ref="G88:G91" si="2">ROUND(E88*F88, 2)</f>
        <v>0</v>
      </c>
      <c r="H88" s="32" t="s">
        <v>221</v>
      </c>
      <c r="J88" s="1">
        <v>237</v>
      </c>
    </row>
    <row r="89" spans="1:10" ht="30" x14ac:dyDescent="0.25">
      <c r="A89" s="16">
        <v>66</v>
      </c>
      <c r="B89" s="17" t="s">
        <v>222</v>
      </c>
      <c r="C89" s="31" t="s">
        <v>223</v>
      </c>
      <c r="D89" s="18" t="s">
        <v>35</v>
      </c>
      <c r="E89" s="19">
        <v>1</v>
      </c>
      <c r="F89" s="33"/>
      <c r="G89" s="19">
        <f t="shared" si="2"/>
        <v>0</v>
      </c>
      <c r="H89" s="32" t="s">
        <v>224</v>
      </c>
      <c r="J89" s="1">
        <v>252</v>
      </c>
    </row>
    <row r="90" spans="1:10" ht="30" x14ac:dyDescent="0.25">
      <c r="A90" s="16">
        <v>67</v>
      </c>
      <c r="B90" s="17" t="s">
        <v>225</v>
      </c>
      <c r="C90" s="31" t="s">
        <v>226</v>
      </c>
      <c r="D90" s="18" t="s">
        <v>35</v>
      </c>
      <c r="E90" s="19">
        <v>1</v>
      </c>
      <c r="F90" s="33"/>
      <c r="G90" s="19">
        <f t="shared" si="2"/>
        <v>0</v>
      </c>
      <c r="H90" s="32" t="s">
        <v>227</v>
      </c>
      <c r="J90" s="1">
        <v>253</v>
      </c>
    </row>
    <row r="91" spans="1:10" x14ac:dyDescent="0.25">
      <c r="A91" s="16">
        <v>68</v>
      </c>
      <c r="B91" s="17" t="s">
        <v>228</v>
      </c>
      <c r="C91" s="31" t="s">
        <v>229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27" customHeight="1" x14ac:dyDescent="0.25">
      <c r="A92" s="77" t="s">
        <v>230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98" t="s">
        <v>231</v>
      </c>
      <c r="B93" s="98"/>
      <c r="C93" s="98"/>
      <c r="D93" s="98"/>
      <c r="E93" s="98"/>
      <c r="F93" s="98"/>
      <c r="G93" s="98"/>
      <c r="H93" s="98"/>
    </row>
    <row r="94" spans="1:10" ht="27" customHeight="1" x14ac:dyDescent="0.25">
      <c r="A94" s="97" t="s">
        <v>232</v>
      </c>
      <c r="B94" s="97"/>
      <c r="C94" s="97"/>
      <c r="D94" s="97"/>
      <c r="E94" s="97"/>
      <c r="F94" s="97"/>
      <c r="G94" s="97"/>
      <c r="H94" s="97"/>
    </row>
    <row r="95" spans="1:10" ht="15.75" customHeight="1" x14ac:dyDescent="0.25">
      <c r="A95" s="27"/>
      <c r="B95" s="75" t="s">
        <v>233</v>
      </c>
      <c r="C95" s="75"/>
      <c r="D95" s="75"/>
      <c r="E95" s="75"/>
      <c r="F95" s="76"/>
      <c r="G95"/>
      <c r="H95"/>
    </row>
    <row r="96" spans="1:10" ht="45" customHeight="1" x14ac:dyDescent="0.25">
      <c r="A96" s="28">
        <v>1</v>
      </c>
      <c r="B96" s="99" t="s">
        <v>234</v>
      </c>
      <c r="C96" s="99"/>
      <c r="D96" s="99"/>
      <c r="E96" s="99"/>
      <c r="F96" s="100"/>
    </row>
    <row r="97" spans="1:6" ht="60" customHeight="1" x14ac:dyDescent="0.25">
      <c r="A97" s="28">
        <v>2</v>
      </c>
      <c r="B97" s="99" t="s">
        <v>235</v>
      </c>
      <c r="C97" s="99"/>
      <c r="D97" s="99"/>
      <c r="E97" s="99"/>
      <c r="F97" s="100"/>
    </row>
    <row r="98" spans="1:6" ht="45" customHeight="1" x14ac:dyDescent="0.25">
      <c r="A98" s="28">
        <v>3</v>
      </c>
      <c r="B98" s="99" t="s">
        <v>236</v>
      </c>
      <c r="C98" s="99"/>
      <c r="D98" s="99"/>
      <c r="E98" s="99"/>
      <c r="F98" s="100"/>
    </row>
    <row r="99" spans="1:6" ht="75" customHeight="1" x14ac:dyDescent="0.25">
      <c r="A99" s="28">
        <v>4</v>
      </c>
      <c r="B99" s="99" t="s">
        <v>237</v>
      </c>
      <c r="C99" s="99"/>
      <c r="D99" s="99"/>
      <c r="E99" s="99"/>
      <c r="F99" s="100"/>
    </row>
    <row r="100" spans="1:6" ht="120" customHeight="1" x14ac:dyDescent="0.25">
      <c r="A100" s="28">
        <v>5</v>
      </c>
      <c r="B100" s="99" t="s">
        <v>238</v>
      </c>
      <c r="C100" s="99"/>
      <c r="D100" s="99"/>
      <c r="E100" s="99"/>
      <c r="F100" s="100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2021-09-15T10:14:13Z</cp:lastPrinted>
  <dcterms:created xsi:type="dcterms:W3CDTF">2016-02-28T17:51:02Z</dcterms:created>
  <dcterms:modified xsi:type="dcterms:W3CDTF">2021-09-15T14:47:06Z</dcterms:modified>
  <cp:category/>
</cp:coreProperties>
</file>