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<sst xmlns="http://schemas.openxmlformats.org/spreadsheetml/2006/main" count="334" uniqueCount="247">
  <si>
    <t>Oprava volného bytu č.64, Čujkovova 23</t>
  </si>
  <si>
    <t>VZ č. 318/2021</t>
  </si>
  <si>
    <t>17.9.2021 07:03:32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</si>
  <si>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</si>
  <si>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</si>
  <si>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</si>
  <si>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</si>
  <si>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</si>
  <si>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</si>
  <si>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</si>
  <si>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</si>
  <si>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</si>
  <si>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</si>
  <si>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</si>
  <si>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</si>
  <si>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</si>
  <si>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</si>
  <si>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</si>
  <si>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</si>
  <si>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</si>
  <si>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</si>
  <si>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</si>
  <si>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</si>
  <si>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</si>
  <si>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</si>
  <si>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</si>
  <si>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</si>
  <si>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</si>
  <si>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</si>
  <si>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</si>
  <si>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</si>
  <si>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</si>
  <si>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</si>
  <si>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</si>
  <si>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</si>
  <si>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</si>
  <si>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</si>
  <si>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</si>
  <si>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</si>
  <si>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</si>
  <si>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</si>
  <si>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</si>
  <si>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</si>
  <si>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</si>
  <si>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</si>
  <si>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</si>
  <si>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</si>
  <si>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</si>
  <si>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</si>
  <si>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</si>
  <si>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</si>
  <si>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</si>
  <si>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</si>
  <si>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</si>
  <si>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</si>
  <si>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</si>
  <si>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</si>
  <si>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</si>
  <si>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</si>
  <si>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</si>
  <si>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</si>
  <si>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</si>
  <si>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</si>
  <si>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</si>
  <si>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</si>
  <si>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</si>
  <si>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</si>
  <si>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3.56</t>
  </si>
  <si>
    <t>výměna vnitřních dveří – plné 80 cm</t>
  </si>
  <si>
    <t>OP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</si>
  <si>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</si>
  <si>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</si>
  <si>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</si>
  <si>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</si>
  <si>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</si>
  <si>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</si>
  <si>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</si>
  <si>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</si>
  <si>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</si>
  <si>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</si>
  <si>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</si>
  <si>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</si>
  <si>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</si>
  <si>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</si>
  <si>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</si>
  <si>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</si>
  <si>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</si>
  <si>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</si>
  <si>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</si>
  <si>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</si>
  <si>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</si>
  <si>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</si>
  <si>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</si>
  <si>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</si>
  <si>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OP+KU</t>
  </si>
  <si>
    <t>3.118</t>
  </si>
  <si>
    <t>výměna větracích mřížek</t>
  </si>
  <si>
    <t>3.123</t>
  </si>
  <si>
    <t>demontáž a zpětná montáž zařizovacích předmětů, viz poznámka</t>
  </si>
  <si>
    <t>šatní skříň v PŘ (cca 1,65x 2,5x 0,6 m)</t>
  </si>
  <si>
    <t>3.133</t>
  </si>
  <si>
    <t>oprava vestavné/spižní skříně, viz poznámka</t>
  </si>
  <si>
    <t>seřízení dveří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</si>
  <si>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</si>
  <si>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</si>
  <si>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</si>
  <si>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</si>
  <si>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</si>
  <si>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</si>
  <si>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</si>
  <si>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</si>
  <si>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</si>
  <si>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</si>
  <si>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</si>
  <si>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</si>
  <si>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</si>
  <si>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</si>
  <si>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</si>
  <si>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</si>
  <si>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KU+PŘ+OP</t>
  </si>
  <si>
    <t>4.2</t>
  </si>
  <si>
    <t>úprava podkladu – nivelace</t>
  </si>
  <si>
    <t>PŘ+KU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</si>
  <si>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</si>
  <si>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</si>
  <si>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</si>
  <si>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</si>
  <si>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</si>
  <si>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</si>
  <si>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</si>
  <si>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</si>
  <si>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</si>
  <si>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4.10</t>
  </si>
  <si>
    <t>úprava podkladového násypu</t>
  </si>
  <si>
    <t>4.11</t>
  </si>
  <si>
    <t>položení 2 vrstev OSB desek</t>
  </si>
  <si>
    <t>4.16</t>
  </si>
  <si>
    <t>odstranění desek OSB podlahy</t>
  </si>
  <si>
    <t>OP (2 vrstvy)</t>
  </si>
  <si>
    <t>5.1</t>
  </si>
  <si>
    <t>provedení štukových omítek, vč. vyrovnání podkladu, použití lepidla, perlinky, rohovníků</t>
  </si>
  <si>
    <t>OP+KU+PŘ+KOU nad obkladem</t>
  </si>
  <si>
    <t>5.2</t>
  </si>
  <si>
    <t>lokální opravy prasklin, prasklin panelových spojů</t>
  </si>
  <si>
    <t xml:space="preserve">kolem zárubní (u venkovních dveří i z venkovní strany včetně opravy malby), stropyv OP a KU, stěny </t>
  </si>
  <si>
    <t>5.4</t>
  </si>
  <si>
    <t>škrábání stěn,stropů</t>
  </si>
  <si>
    <t>5.6</t>
  </si>
  <si>
    <t>malba dvojnásobná bílá</t>
  </si>
  <si>
    <t>OP+KU+PŘ+KOU nad obkladem, včetně protiplísňového a penetračního nátěru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</si>
  <si>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</si>
  <si>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</si>
  <si>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</si>
  <si>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</si>
  <si>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</si>
  <si>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</si>
  <si>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</si>
  <si>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sprchový kout</t>
  </si>
  <si>
    <t>5.14</t>
  </si>
  <si>
    <t>přetmelení spojů, viz poznámka</t>
  </si>
  <si>
    <t xml:space="preserve">OP+KU kolem rámu oken a styk parapet-rám </t>
  </si>
  <si>
    <t>6.7</t>
  </si>
  <si>
    <t>úprava podkladu pod obklad , včetně hydroizolace, viz poznámka</t>
  </si>
  <si>
    <t>KOU+KU</t>
  </si>
  <si>
    <t>6.8</t>
  </si>
  <si>
    <t>vybourání keramického obkladu</t>
  </si>
  <si>
    <t>6.9</t>
  </si>
  <si>
    <t>provedení keramického obkladu</t>
  </si>
  <si>
    <t>KOU (do výše zárubní - 2 barvy) + KU (mezi horním a spodním dílem KL a kolem sporáku)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</si>
  <si>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</si>
  <si>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</si>
  <si>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</si>
  <si>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</si>
  <si>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</si>
  <si>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</si>
  <si>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</si>
  <si>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PŘ+KOU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</si>
  <si>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</si>
  <si>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</si>
  <si>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</si>
  <si>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</si>
  <si>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</si>
  <si>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</si>
  <si>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</si>
  <si>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</si>
  <si>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</si>
  <si>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</si>
  <si>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</si>
  <si>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</si>
  <si>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vstupní+KU+OP-bílá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</si>
  <si>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</si>
  <si>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</si>
  <si>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</si>
  <si>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</si>
  <si>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</si>
  <si>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</si>
  <si>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</si>
  <si>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</si>
  <si>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</si>
  <si>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</si>
  <si>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</si>
  <si>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</si>
  <si>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</si>
  <si>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</si>
  <si>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</si>
  <si>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</si>
  <si>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</si>
  <si>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</si>
  <si>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</si>
  <si>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</si>
  <si>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</si>
  <si>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</si>
  <si>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</si>
  <si>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</si>
  <si>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</si>
  <si>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9.5</t>
  </si>
  <si>
    <t>výměna zámku poštovní schránky</t>
  </si>
  <si>
    <t>9.14</t>
  </si>
  <si>
    <t>výroba klíčů pro zámkovou vložku</t>
  </si>
  <si>
    <t>2xdům, 2xspojovací dv.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</si>
  <si>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</si>
  <si>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</si>
  <si>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</si>
  <si>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</si>
  <si>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</si>
  <si>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</si>
  <si>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</si>
  <si>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tyč závěsu, garnyže,</t>
  </si>
  <si>
    <t>11.24</t>
  </si>
  <si>
    <t>vyčištění vestavěných skříní, viz poznámka</t>
  </si>
  <si>
    <t>rozměr cca 1,6x 2,5x 0,6 m</t>
  </si>
  <si>
    <t>11.28</t>
  </si>
  <si>
    <t>umytí oken plastových, včetně rámu a parapetu, viz poznámka</t>
  </si>
  <si>
    <t>OP+KU (včetně odstranění plísně)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</si>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</sst>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tabSelected="1" zoomScale="115" zoomScaleNormal="115" workbookViewId="0" topLeftCell="A1">
      <selection activeCell="A91" sqref="A91:XFD9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3.7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21</v>
      </c>
    </row>
    <row r="26" spans="1:10" ht="124.5" customHeight="1">
      <c r="A26" s="16">
        <v>3</v>
      </c>
      <c r="B26" s="17" t="s">
        <v>38</v>
      </c>
      <c r="C26" s="36" t="s">
        <v>39</v>
      </c>
      <c r="D26" s="18" t="s">
        <v>40</v>
      </c>
      <c r="E26" s="19">
        <v>1</v>
      </c>
      <c r="F26" s="38">
        <v>10000</v>
      </c>
      <c r="G26" s="19">
        <f t="shared" si="0"/>
        <v>10000</v>
      </c>
      <c r="H26" s="37" t="s">
        <v>41</v>
      </c>
      <c r="J26" s="1">
        <v>403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44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44</v>
      </c>
      <c r="E29" s="19">
        <v>1</v>
      </c>
      <c r="F29" s="38"/>
      <c r="G29" s="19">
        <f t="shared" si="0"/>
        <v>0</v>
      </c>
      <c r="H29" s="37" t="s">
        <v>49</v>
      </c>
      <c r="J29" s="1">
        <v>48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44</v>
      </c>
      <c r="E30" s="19">
        <v>1</v>
      </c>
      <c r="F30" s="38"/>
      <c r="G30" s="19">
        <f t="shared" si="0"/>
        <v>0</v>
      </c>
      <c r="H30" s="37" t="s">
        <v>52</v>
      </c>
      <c r="J30" s="1">
        <v>56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55</v>
      </c>
      <c r="E31" s="19">
        <v>1</v>
      </c>
      <c r="F31" s="38"/>
      <c r="G31" s="19">
        <f t="shared" si="0"/>
        <v>0</v>
      </c>
      <c r="H31" s="37" t="s">
        <v>56</v>
      </c>
      <c r="J31" s="1">
        <v>57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44</v>
      </c>
      <c r="E32" s="19">
        <v>1</v>
      </c>
      <c r="F32" s="38"/>
      <c r="G32" s="19">
        <f t="shared" si="0"/>
        <v>0</v>
      </c>
      <c r="H32" s="37"/>
      <c r="J32" s="1">
        <v>67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44</v>
      </c>
      <c r="E33" s="19">
        <v>1</v>
      </c>
      <c r="F33" s="38"/>
      <c r="G33" s="19">
        <f t="shared" si="0"/>
        <v>0</v>
      </c>
      <c r="H33" s="37" t="s">
        <v>61</v>
      </c>
      <c r="J33" s="1">
        <v>69</v>
      </c>
    </row>
    <row r="34" spans="1:10" ht="57" customHeight="1">
      <c r="A34" s="16">
        <v>11</v>
      </c>
      <c r="B34" s="17" t="s">
        <v>62</v>
      </c>
      <c r="C34" s="36" t="s">
        <v>63</v>
      </c>
      <c r="D34" s="18" t="s">
        <v>44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44</v>
      </c>
      <c r="E35" s="19">
        <v>1</v>
      </c>
      <c r="F35" s="38"/>
      <c r="G35" s="19">
        <f t="shared" si="0"/>
        <v>0</v>
      </c>
      <c r="H35" s="37" t="s">
        <v>66</v>
      </c>
      <c r="J35" s="1">
        <v>95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44</v>
      </c>
      <c r="E36" s="19">
        <v>1</v>
      </c>
      <c r="F36" s="38"/>
      <c r="G36" s="19">
        <f t="shared" si="0"/>
        <v>0</v>
      </c>
      <c r="H36" s="37" t="s">
        <v>69</v>
      </c>
      <c r="J36" s="1">
        <v>97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44</v>
      </c>
      <c r="E37" s="19">
        <v>1</v>
      </c>
      <c r="F37" s="38"/>
      <c r="G37" s="19">
        <f t="shared" si="0"/>
        <v>0</v>
      </c>
      <c r="H37" s="37" t="s">
        <v>72</v>
      </c>
      <c r="J37" s="1">
        <v>101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44</v>
      </c>
      <c r="E38" s="19">
        <v>1</v>
      </c>
      <c r="F38" s="38"/>
      <c r="G38" s="19">
        <f t="shared" si="0"/>
        <v>0</v>
      </c>
      <c r="H38" s="37" t="s">
        <v>75</v>
      </c>
      <c r="J38" s="1">
        <v>108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44</v>
      </c>
      <c r="E39" s="19">
        <v>3</v>
      </c>
      <c r="F39" s="38"/>
      <c r="G39" s="19">
        <f t="shared" si="0"/>
        <v>0</v>
      </c>
      <c r="H39" s="37" t="s">
        <v>78</v>
      </c>
      <c r="J39" s="1">
        <v>110</v>
      </c>
    </row>
    <row r="40" spans="1:10" ht="29.25" customHeight="1">
      <c r="A40" s="16">
        <v>17</v>
      </c>
      <c r="B40" s="17" t="s">
        <v>79</v>
      </c>
      <c r="C40" s="36" t="s">
        <v>80</v>
      </c>
      <c r="D40" s="18" t="s">
        <v>44</v>
      </c>
      <c r="E40" s="19">
        <v>3</v>
      </c>
      <c r="F40" s="38"/>
      <c r="G40" s="19">
        <f t="shared" si="0"/>
        <v>0</v>
      </c>
      <c r="H40" s="37" t="s">
        <v>81</v>
      </c>
      <c r="J40" s="1">
        <v>123</v>
      </c>
    </row>
    <row r="41" spans="1:10" ht="29.25" customHeight="1">
      <c r="A41" s="16">
        <v>18</v>
      </c>
      <c r="B41" s="17" t="s">
        <v>82</v>
      </c>
      <c r="C41" s="36" t="s">
        <v>83</v>
      </c>
      <c r="D41" s="18" t="s">
        <v>44</v>
      </c>
      <c r="E41" s="19">
        <v>4</v>
      </c>
      <c r="F41" s="38"/>
      <c r="G41" s="19">
        <f t="shared" si="0"/>
        <v>0</v>
      </c>
      <c r="H41" s="37" t="s">
        <v>84</v>
      </c>
      <c r="J41" s="1">
        <v>124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44</v>
      </c>
      <c r="E42" s="19">
        <v>1</v>
      </c>
      <c r="F42" s="38"/>
      <c r="G42" s="19">
        <f t="shared" si="0"/>
        <v>0</v>
      </c>
      <c r="H42" s="37" t="s">
        <v>66</v>
      </c>
      <c r="J42" s="1">
        <v>125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44</v>
      </c>
      <c r="E43" s="19">
        <v>2</v>
      </c>
      <c r="F43" s="38"/>
      <c r="G43" s="19">
        <f t="shared" si="0"/>
        <v>0</v>
      </c>
      <c r="H43" s="37" t="s">
        <v>89</v>
      </c>
      <c r="J43" s="1">
        <v>127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44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36.75" customHeight="1">
      <c r="A45" s="16">
        <v>22</v>
      </c>
      <c r="B45" s="17" t="s">
        <v>92</v>
      </c>
      <c r="C45" s="36" t="s">
        <v>93</v>
      </c>
      <c r="D45" s="18" t="s">
        <v>44</v>
      </c>
      <c r="E45" s="19">
        <v>2</v>
      </c>
      <c r="F45" s="38"/>
      <c r="G45" s="19">
        <f t="shared" si="0"/>
        <v>0</v>
      </c>
      <c r="H45" s="37" t="s">
        <v>94</v>
      </c>
      <c r="J45" s="1">
        <v>147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44</v>
      </c>
      <c r="E46" s="19">
        <v>1</v>
      </c>
      <c r="F46" s="38"/>
      <c r="G46" s="19">
        <f t="shared" si="0"/>
        <v>0</v>
      </c>
      <c r="H46" s="37" t="s">
        <v>66</v>
      </c>
      <c r="J46" s="1">
        <v>305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40</v>
      </c>
      <c r="E47" s="19">
        <v>1</v>
      </c>
      <c r="F47" s="38"/>
      <c r="G47" s="19">
        <f t="shared" si="0"/>
        <v>0</v>
      </c>
      <c r="H47" s="37" t="s">
        <v>99</v>
      </c>
      <c r="J47" s="1">
        <v>315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102</v>
      </c>
      <c r="J48" s="1">
        <v>328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44</v>
      </c>
      <c r="E49" s="19">
        <v>1</v>
      </c>
      <c r="F49" s="38"/>
      <c r="G49" s="19">
        <f t="shared" si="0"/>
        <v>0</v>
      </c>
      <c r="H49" s="37" t="s">
        <v>105</v>
      </c>
      <c r="J49" s="1">
        <v>395</v>
      </c>
    </row>
    <row r="50" spans="1:10" ht="82.5" customHeight="1">
      <c r="A50" s="16">
        <v>27</v>
      </c>
      <c r="B50" s="17" t="s">
        <v>106</v>
      </c>
      <c r="C50" s="36" t="s">
        <v>107</v>
      </c>
      <c r="D50" s="18" t="s">
        <v>44</v>
      </c>
      <c r="E50" s="19">
        <v>1</v>
      </c>
      <c r="F50" s="38"/>
      <c r="G50" s="19">
        <f t="shared" si="0"/>
        <v>0</v>
      </c>
      <c r="H50" s="37"/>
      <c r="J50" s="1">
        <v>396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44</v>
      </c>
      <c r="E51" s="19">
        <v>1</v>
      </c>
      <c r="F51" s="38"/>
      <c r="G51" s="19">
        <f t="shared" si="0"/>
        <v>0</v>
      </c>
      <c r="H51" s="37"/>
      <c r="J51" s="1">
        <v>397</v>
      </c>
    </row>
    <row r="52" spans="1:10" ht="51" customHeight="1">
      <c r="A52" s="16">
        <v>29</v>
      </c>
      <c r="B52" s="17" t="s">
        <v>110</v>
      </c>
      <c r="C52" s="36" t="s">
        <v>111</v>
      </c>
      <c r="D52" s="18" t="s">
        <v>44</v>
      </c>
      <c r="E52" s="19">
        <v>1</v>
      </c>
      <c r="F52" s="38"/>
      <c r="G52" s="19">
        <f t="shared" si="0"/>
        <v>0</v>
      </c>
      <c r="H52" s="37" t="s">
        <v>112</v>
      </c>
      <c r="J52" s="1">
        <v>398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44</v>
      </c>
      <c r="E53" s="19">
        <v>1</v>
      </c>
      <c r="F53" s="38"/>
      <c r="G53" s="19">
        <f t="shared" si="0"/>
        <v>0</v>
      </c>
      <c r="H53" s="37"/>
      <c r="J53" s="1">
        <v>412</v>
      </c>
    </row>
    <row r="54" spans="1:10" ht="67.5" customHeight="1">
      <c r="A54" s="16">
        <v>31</v>
      </c>
      <c r="B54" s="17" t="s">
        <v>115</v>
      </c>
      <c r="C54" s="36" t="s">
        <v>116</v>
      </c>
      <c r="D54" s="18" t="s">
        <v>40</v>
      </c>
      <c r="E54" s="19">
        <v>1</v>
      </c>
      <c r="F54" s="38"/>
      <c r="G54" s="19">
        <f t="shared" si="0"/>
        <v>0</v>
      </c>
      <c r="H54" s="37"/>
      <c r="J54" s="1">
        <v>431</v>
      </c>
    </row>
    <row r="55" spans="1:10" ht="29.25" customHeight="1">
      <c r="A55" s="16">
        <v>32</v>
      </c>
      <c r="B55" s="17" t="s">
        <v>117</v>
      </c>
      <c r="C55" s="36" t="s">
        <v>118</v>
      </c>
      <c r="D55" s="18" t="s">
        <v>55</v>
      </c>
      <c r="E55" s="19">
        <v>30</v>
      </c>
      <c r="F55" s="38"/>
      <c r="G55" s="19">
        <f t="shared" si="0"/>
        <v>0</v>
      </c>
      <c r="H55" s="37" t="s">
        <v>119</v>
      </c>
      <c r="J55" s="1">
        <v>148</v>
      </c>
    </row>
    <row r="56" spans="1:10" ht="29.25" customHeight="1">
      <c r="A56" s="16">
        <v>33</v>
      </c>
      <c r="B56" s="17" t="s">
        <v>120</v>
      </c>
      <c r="C56" s="36" t="s">
        <v>121</v>
      </c>
      <c r="D56" s="18" t="s">
        <v>55</v>
      </c>
      <c r="E56" s="19">
        <v>14</v>
      </c>
      <c r="F56" s="38"/>
      <c r="G56" s="19">
        <f aca="true" t="shared" si="1" ref="G56:G87">ROUND(E56*F56,2)</f>
        <v>0</v>
      </c>
      <c r="H56" s="37" t="s">
        <v>122</v>
      </c>
      <c r="J56" s="1">
        <v>149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55</v>
      </c>
      <c r="E57" s="19">
        <v>16</v>
      </c>
      <c r="F57" s="38"/>
      <c r="G57" s="19">
        <f t="shared" si="1"/>
        <v>0</v>
      </c>
      <c r="H57" s="37" t="s">
        <v>125</v>
      </c>
      <c r="J57" s="1">
        <v>150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55</v>
      </c>
      <c r="E58" s="19">
        <v>14</v>
      </c>
      <c r="F58" s="38"/>
      <c r="G58" s="19">
        <f t="shared" si="1"/>
        <v>0</v>
      </c>
      <c r="H58" s="37" t="s">
        <v>128</v>
      </c>
      <c r="J58" s="1">
        <v>151</v>
      </c>
    </row>
    <row r="59" spans="1:10" ht="29.25" customHeight="1">
      <c r="A59" s="16">
        <v>36</v>
      </c>
      <c r="B59" s="17" t="s">
        <v>129</v>
      </c>
      <c r="C59" s="36" t="s">
        <v>130</v>
      </c>
      <c r="D59" s="18" t="s">
        <v>131</v>
      </c>
      <c r="E59" s="19">
        <v>35</v>
      </c>
      <c r="F59" s="38"/>
      <c r="G59" s="19">
        <f t="shared" si="1"/>
        <v>0</v>
      </c>
      <c r="H59" s="37" t="s">
        <v>119</v>
      </c>
      <c r="J59" s="1">
        <v>152</v>
      </c>
    </row>
    <row r="60" spans="1:10" ht="29.25" customHeight="1">
      <c r="A60" s="16">
        <v>37</v>
      </c>
      <c r="B60" s="17" t="s">
        <v>132</v>
      </c>
      <c r="C60" s="36" t="s">
        <v>133</v>
      </c>
      <c r="D60" s="18" t="s">
        <v>55</v>
      </c>
      <c r="E60" s="19">
        <v>16</v>
      </c>
      <c r="F60" s="38"/>
      <c r="G60" s="19">
        <f t="shared" si="1"/>
        <v>0</v>
      </c>
      <c r="H60" s="37" t="s">
        <v>69</v>
      </c>
      <c r="J60" s="1">
        <v>157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55</v>
      </c>
      <c r="E61" s="19">
        <v>16</v>
      </c>
      <c r="F61" s="38"/>
      <c r="G61" s="19">
        <f t="shared" si="1"/>
        <v>0</v>
      </c>
      <c r="H61" s="37" t="s">
        <v>69</v>
      </c>
      <c r="J61" s="1">
        <v>158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55</v>
      </c>
      <c r="E62" s="19">
        <v>16</v>
      </c>
      <c r="F62" s="38"/>
      <c r="G62" s="19">
        <f t="shared" si="1"/>
        <v>0</v>
      </c>
      <c r="H62" s="37" t="s">
        <v>138</v>
      </c>
      <c r="J62" s="1">
        <v>330</v>
      </c>
    </row>
    <row r="63" spans="1:10" ht="48.75" customHeight="1">
      <c r="A63" s="16">
        <v>40</v>
      </c>
      <c r="B63" s="17" t="s">
        <v>139</v>
      </c>
      <c r="C63" s="36" t="s">
        <v>140</v>
      </c>
      <c r="D63" s="18" t="s">
        <v>55</v>
      </c>
      <c r="E63" s="19">
        <v>118</v>
      </c>
      <c r="F63" s="38"/>
      <c r="G63" s="19">
        <f t="shared" si="1"/>
        <v>0</v>
      </c>
      <c r="H63" s="37" t="s">
        <v>141</v>
      </c>
      <c r="J63" s="1">
        <v>162</v>
      </c>
    </row>
    <row r="64" spans="1:10" ht="29.25" customHeight="1">
      <c r="A64" s="16">
        <v>41</v>
      </c>
      <c r="B64" s="17" t="s">
        <v>142</v>
      </c>
      <c r="C64" s="36" t="s">
        <v>143</v>
      </c>
      <c r="D64" s="18" t="s">
        <v>55</v>
      </c>
      <c r="E64" s="19">
        <v>5</v>
      </c>
      <c r="F64" s="38"/>
      <c r="G64" s="19">
        <f t="shared" si="1"/>
        <v>0</v>
      </c>
      <c r="H64" s="37" t="s">
        <v>144</v>
      </c>
      <c r="J64" s="1">
        <v>163</v>
      </c>
    </row>
    <row r="65" spans="1:10" ht="29.25" customHeight="1">
      <c r="A65" s="16">
        <v>42</v>
      </c>
      <c r="B65" s="17" t="s">
        <v>145</v>
      </c>
      <c r="C65" s="36" t="s">
        <v>146</v>
      </c>
      <c r="D65" s="18" t="s">
        <v>55</v>
      </c>
      <c r="E65" s="19">
        <v>118</v>
      </c>
      <c r="F65" s="38"/>
      <c r="G65" s="19">
        <f t="shared" si="1"/>
        <v>0</v>
      </c>
      <c r="H65" s="37" t="s">
        <v>141</v>
      </c>
      <c r="J65" s="1">
        <v>165</v>
      </c>
    </row>
    <row r="66" spans="1:10" ht="64.5" customHeight="1">
      <c r="A66" s="16">
        <v>43</v>
      </c>
      <c r="B66" s="17" t="s">
        <v>147</v>
      </c>
      <c r="C66" s="36" t="s">
        <v>148</v>
      </c>
      <c r="D66" s="18" t="s">
        <v>55</v>
      </c>
      <c r="E66" s="19">
        <v>118</v>
      </c>
      <c r="F66" s="38"/>
      <c r="G66" s="19">
        <f t="shared" si="1"/>
        <v>0</v>
      </c>
      <c r="H66" s="37" t="s">
        <v>149</v>
      </c>
      <c r="J66" s="1">
        <v>167</v>
      </c>
    </row>
    <row r="67" spans="1:10" ht="29.25" customHeight="1">
      <c r="A67" s="16">
        <v>44</v>
      </c>
      <c r="B67" s="17" t="s">
        <v>150</v>
      </c>
      <c r="C67" s="36" t="s">
        <v>151</v>
      </c>
      <c r="D67" s="18" t="s">
        <v>55</v>
      </c>
      <c r="E67" s="19">
        <v>2</v>
      </c>
      <c r="F67" s="38"/>
      <c r="G67" s="19">
        <f t="shared" si="1"/>
        <v>0</v>
      </c>
      <c r="H67" s="37" t="s">
        <v>152</v>
      </c>
      <c r="J67" s="1">
        <v>348</v>
      </c>
    </row>
    <row r="68" spans="1:10" ht="29.25" customHeight="1">
      <c r="A68" s="16">
        <v>45</v>
      </c>
      <c r="B68" s="17" t="s">
        <v>153</v>
      </c>
      <c r="C68" s="36" t="s">
        <v>154</v>
      </c>
      <c r="D68" s="18" t="s">
        <v>131</v>
      </c>
      <c r="E68" s="19">
        <v>6</v>
      </c>
      <c r="F68" s="38"/>
      <c r="G68" s="19">
        <f t="shared" si="1"/>
        <v>0</v>
      </c>
      <c r="H68" s="37"/>
      <c r="J68" s="1">
        <v>351</v>
      </c>
    </row>
    <row r="69" spans="1:10" ht="29.25" customHeight="1">
      <c r="A69" s="16">
        <v>46</v>
      </c>
      <c r="B69" s="17" t="s">
        <v>155</v>
      </c>
      <c r="C69" s="36" t="s">
        <v>156</v>
      </c>
      <c r="D69" s="18" t="s">
        <v>55</v>
      </c>
      <c r="E69" s="19">
        <v>2</v>
      </c>
      <c r="F69" s="38"/>
      <c r="G69" s="19">
        <f t="shared" si="1"/>
        <v>0</v>
      </c>
      <c r="H69" s="37" t="s">
        <v>157</v>
      </c>
      <c r="J69" s="1">
        <v>354</v>
      </c>
    </row>
    <row r="70" spans="1:10" ht="29.25" customHeight="1">
      <c r="A70" s="16">
        <v>47</v>
      </c>
      <c r="B70" s="17" t="s">
        <v>158</v>
      </c>
      <c r="C70" s="36" t="s">
        <v>159</v>
      </c>
      <c r="D70" s="18" t="s">
        <v>131</v>
      </c>
      <c r="E70" s="19">
        <v>14</v>
      </c>
      <c r="F70" s="38"/>
      <c r="G70" s="19">
        <f t="shared" si="1"/>
        <v>0</v>
      </c>
      <c r="H70" s="37" t="s">
        <v>160</v>
      </c>
      <c r="J70" s="1">
        <v>364</v>
      </c>
    </row>
    <row r="71" spans="1:10" ht="29.25" customHeight="1">
      <c r="A71" s="16">
        <v>48</v>
      </c>
      <c r="B71" s="17" t="s">
        <v>161</v>
      </c>
      <c r="C71" s="36" t="s">
        <v>162</v>
      </c>
      <c r="D71" s="18" t="s">
        <v>55</v>
      </c>
      <c r="E71" s="19">
        <v>20</v>
      </c>
      <c r="F71" s="38"/>
      <c r="G71" s="19">
        <f t="shared" si="1"/>
        <v>0</v>
      </c>
      <c r="H71" s="37" t="s">
        <v>163</v>
      </c>
      <c r="J71" s="1">
        <v>175</v>
      </c>
    </row>
    <row r="72" spans="1:10" ht="29.25" customHeight="1">
      <c r="A72" s="16">
        <v>49</v>
      </c>
      <c r="B72" s="17" t="s">
        <v>164</v>
      </c>
      <c r="C72" s="36" t="s">
        <v>165</v>
      </c>
      <c r="D72" s="18" t="s">
        <v>55</v>
      </c>
      <c r="E72" s="19">
        <v>10</v>
      </c>
      <c r="F72" s="38"/>
      <c r="G72" s="19">
        <f t="shared" si="1"/>
        <v>0</v>
      </c>
      <c r="H72" s="37" t="s">
        <v>163</v>
      </c>
      <c r="J72" s="1">
        <v>176</v>
      </c>
    </row>
    <row r="73" spans="1:10" ht="67.5" customHeight="1">
      <c r="A73" s="16">
        <v>50</v>
      </c>
      <c r="B73" s="17" t="s">
        <v>166</v>
      </c>
      <c r="C73" s="36" t="s">
        <v>167</v>
      </c>
      <c r="D73" s="18" t="s">
        <v>55</v>
      </c>
      <c r="E73" s="19">
        <v>20</v>
      </c>
      <c r="F73" s="38"/>
      <c r="G73" s="19">
        <f t="shared" si="1"/>
        <v>0</v>
      </c>
      <c r="H73" s="37" t="s">
        <v>168</v>
      </c>
      <c r="J73" s="1">
        <v>177</v>
      </c>
    </row>
    <row r="74" spans="1:10" ht="29.25" customHeight="1">
      <c r="A74" s="16">
        <v>51</v>
      </c>
      <c r="B74" s="17" t="s">
        <v>169</v>
      </c>
      <c r="C74" s="36" t="s">
        <v>170</v>
      </c>
      <c r="D74" s="18" t="s">
        <v>55</v>
      </c>
      <c r="E74" s="19">
        <v>2</v>
      </c>
      <c r="F74" s="38"/>
      <c r="G74" s="19">
        <f t="shared" si="1"/>
        <v>0</v>
      </c>
      <c r="H74" s="37" t="s">
        <v>66</v>
      </c>
      <c r="J74" s="1">
        <v>179</v>
      </c>
    </row>
    <row r="75" spans="1:10" ht="29.25" customHeight="1">
      <c r="A75" s="16">
        <v>52</v>
      </c>
      <c r="B75" s="17" t="s">
        <v>171</v>
      </c>
      <c r="C75" s="36" t="s">
        <v>172</v>
      </c>
      <c r="D75" s="18" t="s">
        <v>55</v>
      </c>
      <c r="E75" s="19">
        <v>3</v>
      </c>
      <c r="F75" s="38"/>
      <c r="G75" s="19">
        <f t="shared" si="1"/>
        <v>0</v>
      </c>
      <c r="H75" s="37" t="s">
        <v>66</v>
      </c>
      <c r="J75" s="1">
        <v>182</v>
      </c>
    </row>
    <row r="76" spans="1:10" ht="29.25" customHeight="1">
      <c r="A76" s="16">
        <v>53</v>
      </c>
      <c r="B76" s="17" t="s">
        <v>173</v>
      </c>
      <c r="C76" s="36" t="s">
        <v>174</v>
      </c>
      <c r="D76" s="18" t="s">
        <v>175</v>
      </c>
      <c r="E76" s="19">
        <v>5</v>
      </c>
      <c r="F76" s="38"/>
      <c r="G76" s="19">
        <f t="shared" si="1"/>
        <v>0</v>
      </c>
      <c r="H76" s="37" t="s">
        <v>176</v>
      </c>
      <c r="J76" s="1">
        <v>183</v>
      </c>
    </row>
    <row r="77" spans="1:10" ht="29.25" customHeight="1">
      <c r="A77" s="16">
        <v>54</v>
      </c>
      <c r="B77" s="17" t="s">
        <v>177</v>
      </c>
      <c r="C77" s="36" t="s">
        <v>178</v>
      </c>
      <c r="D77" s="18" t="s">
        <v>55</v>
      </c>
      <c r="E77" s="19">
        <v>2</v>
      </c>
      <c r="F77" s="38"/>
      <c r="G77" s="19">
        <f t="shared" si="1"/>
        <v>0</v>
      </c>
      <c r="H77" s="37" t="s">
        <v>66</v>
      </c>
      <c r="J77" s="1">
        <v>186</v>
      </c>
    </row>
    <row r="78" spans="1:10" ht="29.25" customHeight="1">
      <c r="A78" s="16">
        <v>55</v>
      </c>
      <c r="B78" s="17" t="s">
        <v>179</v>
      </c>
      <c r="C78" s="36" t="s">
        <v>180</v>
      </c>
      <c r="D78" s="18" t="s">
        <v>44</v>
      </c>
      <c r="E78" s="19">
        <v>2</v>
      </c>
      <c r="F78" s="38"/>
      <c r="G78" s="19">
        <f t="shared" si="1"/>
        <v>0</v>
      </c>
      <c r="H78" s="37" t="s">
        <v>89</v>
      </c>
      <c r="J78" s="1">
        <v>204</v>
      </c>
    </row>
    <row r="79" spans="1:10" ht="29.25" customHeight="1">
      <c r="A79" s="16">
        <v>56</v>
      </c>
      <c r="B79" s="17" t="s">
        <v>181</v>
      </c>
      <c r="C79" s="36" t="s">
        <v>182</v>
      </c>
      <c r="D79" s="18" t="s">
        <v>40</v>
      </c>
      <c r="E79" s="19">
        <v>1</v>
      </c>
      <c r="F79" s="38"/>
      <c r="G79" s="19">
        <f t="shared" si="1"/>
        <v>0</v>
      </c>
      <c r="H79" s="37" t="s">
        <v>183</v>
      </c>
      <c r="J79" s="1">
        <v>205</v>
      </c>
    </row>
    <row r="80" spans="1:10" ht="29.25" customHeight="1">
      <c r="A80" s="16">
        <v>57</v>
      </c>
      <c r="B80" s="17" t="s">
        <v>184</v>
      </c>
      <c r="C80" s="36" t="s">
        <v>185</v>
      </c>
      <c r="D80" s="18" t="s">
        <v>44</v>
      </c>
      <c r="E80" s="19">
        <v>1</v>
      </c>
      <c r="F80" s="38"/>
      <c r="G80" s="19">
        <f t="shared" si="1"/>
        <v>0</v>
      </c>
      <c r="H80" s="37" t="s">
        <v>186</v>
      </c>
      <c r="J80" s="1">
        <v>207</v>
      </c>
    </row>
    <row r="81" spans="1:10" ht="29.25" customHeight="1">
      <c r="A81" s="16">
        <v>58</v>
      </c>
      <c r="B81" s="17" t="s">
        <v>187</v>
      </c>
      <c r="C81" s="36" t="s">
        <v>188</v>
      </c>
      <c r="D81" s="18" t="s">
        <v>44</v>
      </c>
      <c r="E81" s="19">
        <v>3</v>
      </c>
      <c r="F81" s="38"/>
      <c r="G81" s="19">
        <f t="shared" si="1"/>
        <v>0</v>
      </c>
      <c r="H81" s="37" t="s">
        <v>189</v>
      </c>
      <c r="J81" s="1">
        <v>209</v>
      </c>
    </row>
    <row r="82" spans="1:10" ht="46.5" customHeight="1">
      <c r="A82" s="16">
        <v>59</v>
      </c>
      <c r="B82" s="17" t="s">
        <v>190</v>
      </c>
      <c r="C82" s="36" t="s">
        <v>191</v>
      </c>
      <c r="D82" s="18" t="s">
        <v>131</v>
      </c>
      <c r="E82" s="19">
        <v>10</v>
      </c>
      <c r="F82" s="38"/>
      <c r="G82" s="19">
        <f t="shared" si="1"/>
        <v>0</v>
      </c>
      <c r="H82" s="37" t="s">
        <v>192</v>
      </c>
      <c r="J82" s="1">
        <v>214</v>
      </c>
    </row>
    <row r="83" spans="1:10" ht="29.25" customHeight="1">
      <c r="A83" s="16">
        <v>60</v>
      </c>
      <c r="B83" s="17" t="s">
        <v>193</v>
      </c>
      <c r="C83" s="36" t="s">
        <v>194</v>
      </c>
      <c r="D83" s="18" t="s">
        <v>131</v>
      </c>
      <c r="E83" s="19">
        <v>10</v>
      </c>
      <c r="F83" s="38"/>
      <c r="G83" s="19">
        <f t="shared" si="1"/>
        <v>0</v>
      </c>
      <c r="H83" s="37" t="s">
        <v>192</v>
      </c>
      <c r="J83" s="1">
        <v>215</v>
      </c>
    </row>
    <row r="84" spans="1:10" ht="29.25" customHeight="1">
      <c r="A84" s="16">
        <v>61</v>
      </c>
      <c r="B84" s="17" t="s">
        <v>195</v>
      </c>
      <c r="C84" s="36" t="s">
        <v>196</v>
      </c>
      <c r="D84" s="18" t="s">
        <v>40</v>
      </c>
      <c r="E84" s="19">
        <v>1</v>
      </c>
      <c r="F84" s="38"/>
      <c r="G84" s="19">
        <f t="shared" si="1"/>
        <v>0</v>
      </c>
      <c r="H84" s="37"/>
      <c r="J84" s="1">
        <v>224</v>
      </c>
    </row>
    <row r="85" spans="1:10" ht="29.25" customHeight="1">
      <c r="A85" s="16">
        <v>62</v>
      </c>
      <c r="B85" s="17" t="s">
        <v>197</v>
      </c>
      <c r="C85" s="36" t="s">
        <v>198</v>
      </c>
      <c r="D85" s="18" t="s">
        <v>40</v>
      </c>
      <c r="E85" s="19">
        <v>1</v>
      </c>
      <c r="F85" s="38"/>
      <c r="G85" s="19">
        <f t="shared" si="1"/>
        <v>0</v>
      </c>
      <c r="H85" s="37"/>
      <c r="J85" s="1">
        <v>225</v>
      </c>
    </row>
    <row r="86" spans="1:10" ht="29.25" customHeight="1">
      <c r="A86" s="16">
        <v>63</v>
      </c>
      <c r="B86" s="17" t="s">
        <v>199</v>
      </c>
      <c r="C86" s="36" t="s">
        <v>200</v>
      </c>
      <c r="D86" s="18" t="s">
        <v>44</v>
      </c>
      <c r="E86" s="19">
        <v>1</v>
      </c>
      <c r="F86" s="38"/>
      <c r="G86" s="19">
        <f t="shared" si="1"/>
        <v>0</v>
      </c>
      <c r="H86" s="37" t="s">
        <v>201</v>
      </c>
      <c r="J86" s="1">
        <v>231</v>
      </c>
    </row>
    <row r="87" spans="1:10" ht="29.25" customHeight="1">
      <c r="A87" s="16">
        <v>64</v>
      </c>
      <c r="B87" s="17" t="s">
        <v>202</v>
      </c>
      <c r="C87" s="36" t="s">
        <v>203</v>
      </c>
      <c r="D87" s="18" t="s">
        <v>44</v>
      </c>
      <c r="E87" s="19">
        <v>3</v>
      </c>
      <c r="F87" s="38"/>
      <c r="G87" s="19">
        <f t="shared" si="1"/>
        <v>0</v>
      </c>
      <c r="H87" s="37" t="s">
        <v>204</v>
      </c>
      <c r="J87" s="1">
        <v>233</v>
      </c>
    </row>
    <row r="88" spans="1:10" ht="29.25" customHeight="1">
      <c r="A88" s="16">
        <v>65</v>
      </c>
      <c r="B88" s="17" t="s">
        <v>205</v>
      </c>
      <c r="C88" s="36" t="s">
        <v>206</v>
      </c>
      <c r="D88" s="18" t="s">
        <v>40</v>
      </c>
      <c r="E88" s="19">
        <v>1</v>
      </c>
      <c r="F88" s="38"/>
      <c r="G88" s="19">
        <f aca="true" t="shared" si="2" ref="G88:G100">ROUND(E88*F88,2)</f>
        <v>0</v>
      </c>
      <c r="H88" s="37"/>
      <c r="J88" s="1">
        <v>235</v>
      </c>
    </row>
    <row r="89" spans="1:10" ht="29.25" customHeight="1">
      <c r="A89" s="16">
        <v>66</v>
      </c>
      <c r="B89" s="17" t="s">
        <v>207</v>
      </c>
      <c r="C89" s="36" t="s">
        <v>208</v>
      </c>
      <c r="D89" s="18" t="s">
        <v>40</v>
      </c>
      <c r="E89" s="19">
        <v>1</v>
      </c>
      <c r="F89" s="38"/>
      <c r="G89" s="19">
        <f t="shared" si="2"/>
        <v>0</v>
      </c>
      <c r="H89" s="37" t="s">
        <v>66</v>
      </c>
      <c r="J89" s="1">
        <v>329</v>
      </c>
    </row>
    <row r="90" spans="1:10" ht="63" customHeight="1">
      <c r="A90" s="16">
        <v>67</v>
      </c>
      <c r="B90" s="17" t="s">
        <v>209</v>
      </c>
      <c r="C90" s="36" t="s">
        <v>210</v>
      </c>
      <c r="D90" s="18" t="s">
        <v>40</v>
      </c>
      <c r="E90" s="19">
        <v>1</v>
      </c>
      <c r="F90" s="38"/>
      <c r="G90" s="19">
        <f t="shared" si="2"/>
        <v>0</v>
      </c>
      <c r="H90" s="37"/>
      <c r="J90" s="1">
        <v>399</v>
      </c>
    </row>
    <row r="91" spans="1:10" ht="54" customHeight="1">
      <c r="A91" s="16">
        <v>68</v>
      </c>
      <c r="B91" s="17" t="s">
        <v>211</v>
      </c>
      <c r="C91" s="36" t="s">
        <v>212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400</v>
      </c>
    </row>
    <row r="92" spans="1:10" ht="29.25" customHeight="1">
      <c r="A92" s="16">
        <v>69</v>
      </c>
      <c r="B92" s="17" t="s">
        <v>213</v>
      </c>
      <c r="C92" s="36" t="s">
        <v>214</v>
      </c>
      <c r="D92" s="18" t="s">
        <v>44</v>
      </c>
      <c r="E92" s="19">
        <v>4</v>
      </c>
      <c r="F92" s="38"/>
      <c r="G92" s="19">
        <f t="shared" si="2"/>
        <v>0</v>
      </c>
      <c r="H92" s="37" t="s">
        <v>94</v>
      </c>
      <c r="J92" s="1">
        <v>237</v>
      </c>
    </row>
    <row r="93" spans="1:10" ht="29.25" customHeight="1">
      <c r="A93" s="16">
        <v>70</v>
      </c>
      <c r="B93" s="17" t="s">
        <v>215</v>
      </c>
      <c r="C93" s="36" t="s">
        <v>216</v>
      </c>
      <c r="D93" s="18" t="s">
        <v>44</v>
      </c>
      <c r="E93" s="19">
        <v>1</v>
      </c>
      <c r="F93" s="38"/>
      <c r="G93" s="19">
        <f t="shared" si="2"/>
        <v>0</v>
      </c>
      <c r="H93" s="37"/>
      <c r="J93" s="1">
        <v>241</v>
      </c>
    </row>
    <row r="94" spans="1:10" ht="29.25" customHeight="1">
      <c r="A94" s="16">
        <v>71</v>
      </c>
      <c r="B94" s="17" t="s">
        <v>217</v>
      </c>
      <c r="C94" s="36" t="s">
        <v>218</v>
      </c>
      <c r="D94" s="18" t="s">
        <v>44</v>
      </c>
      <c r="E94" s="19">
        <v>4</v>
      </c>
      <c r="F94" s="38"/>
      <c r="G94" s="19">
        <f t="shared" si="2"/>
        <v>0</v>
      </c>
      <c r="H94" s="37" t="s">
        <v>219</v>
      </c>
      <c r="J94" s="1">
        <v>250</v>
      </c>
    </row>
    <row r="95" spans="1:10" ht="29.25" customHeight="1">
      <c r="A95" s="16">
        <v>72</v>
      </c>
      <c r="B95" s="17" t="s">
        <v>220</v>
      </c>
      <c r="C95" s="36" t="s">
        <v>221</v>
      </c>
      <c r="D95" s="18" t="s">
        <v>44</v>
      </c>
      <c r="E95" s="19">
        <v>1</v>
      </c>
      <c r="F95" s="38"/>
      <c r="G95" s="19">
        <f t="shared" si="2"/>
        <v>0</v>
      </c>
      <c r="H95" s="37" t="s">
        <v>222</v>
      </c>
      <c r="J95" s="1">
        <v>252</v>
      </c>
    </row>
    <row r="96" spans="1:10" ht="29.25" customHeight="1">
      <c r="A96" s="16">
        <v>73</v>
      </c>
      <c r="B96" s="17" t="s">
        <v>223</v>
      </c>
      <c r="C96" s="36" t="s">
        <v>224</v>
      </c>
      <c r="D96" s="18" t="s">
        <v>44</v>
      </c>
      <c r="E96" s="19">
        <v>1</v>
      </c>
      <c r="F96" s="38"/>
      <c r="G96" s="19">
        <f t="shared" si="2"/>
        <v>0</v>
      </c>
      <c r="H96" s="37" t="s">
        <v>222</v>
      </c>
      <c r="J96" s="1">
        <v>253</v>
      </c>
    </row>
    <row r="97" spans="1:10" ht="29.25" customHeight="1">
      <c r="A97" s="16">
        <v>74</v>
      </c>
      <c r="B97" s="17" t="s">
        <v>225</v>
      </c>
      <c r="C97" s="36" t="s">
        <v>226</v>
      </c>
      <c r="D97" s="18" t="s">
        <v>40</v>
      </c>
      <c r="E97" s="19">
        <v>1</v>
      </c>
      <c r="F97" s="38"/>
      <c r="G97" s="19">
        <f t="shared" si="2"/>
        <v>0</v>
      </c>
      <c r="H97" s="37" t="s">
        <v>227</v>
      </c>
      <c r="J97" s="1">
        <v>303</v>
      </c>
    </row>
    <row r="98" spans="1:10" ht="29.25" customHeight="1">
      <c r="A98" s="16">
        <v>75</v>
      </c>
      <c r="B98" s="17" t="s">
        <v>228</v>
      </c>
      <c r="C98" s="36" t="s">
        <v>229</v>
      </c>
      <c r="D98" s="18" t="s">
        <v>44</v>
      </c>
      <c r="E98" s="19">
        <v>1</v>
      </c>
      <c r="F98" s="38"/>
      <c r="G98" s="19">
        <f t="shared" si="2"/>
        <v>0</v>
      </c>
      <c r="H98" s="37" t="s">
        <v>230</v>
      </c>
      <c r="J98" s="1">
        <v>286</v>
      </c>
    </row>
    <row r="99" spans="1:10" ht="29.25" customHeight="1">
      <c r="A99" s="16">
        <v>76</v>
      </c>
      <c r="B99" s="17" t="s">
        <v>231</v>
      </c>
      <c r="C99" s="36" t="s">
        <v>232</v>
      </c>
      <c r="D99" s="18" t="s">
        <v>55</v>
      </c>
      <c r="E99" s="19">
        <v>8</v>
      </c>
      <c r="F99" s="38"/>
      <c r="G99" s="19">
        <f t="shared" si="2"/>
        <v>0</v>
      </c>
      <c r="H99" s="37" t="s">
        <v>233</v>
      </c>
      <c r="J99" s="1">
        <v>290</v>
      </c>
    </row>
    <row r="100" spans="1:10" ht="29.25" customHeight="1">
      <c r="A100" s="16">
        <v>77</v>
      </c>
      <c r="B100" s="17" t="s">
        <v>234</v>
      </c>
      <c r="C100" s="36" t="s">
        <v>235</v>
      </c>
      <c r="D100" s="18" t="s">
        <v>21</v>
      </c>
      <c r="E100" s="19">
        <v>1</v>
      </c>
      <c r="F100" s="38"/>
      <c r="G100" s="19">
        <f t="shared" si="2"/>
        <v>0</v>
      </c>
      <c r="H100" s="37"/>
      <c r="J100" s="1">
        <v>307</v>
      </c>
    </row>
    <row r="101" spans="1:8" ht="27" customHeight="1">
      <c r="A101" s="83" t="s">
        <v>236</v>
      </c>
      <c r="B101" s="84"/>
      <c r="C101" s="84"/>
      <c r="D101" s="84"/>
      <c r="E101" s="84"/>
      <c r="F101" s="84"/>
      <c r="G101" s="15">
        <f>SUM(G24:G100)</f>
        <v>10000</v>
      </c>
      <c r="H101" s="26"/>
    </row>
    <row r="102" spans="1:8" s="29" customFormat="1" ht="27" customHeight="1">
      <c r="A102" s="104" t="s">
        <v>237</v>
      </c>
      <c r="B102" s="104"/>
      <c r="C102" s="104"/>
      <c r="D102" s="104"/>
      <c r="E102" s="104"/>
      <c r="F102" s="104"/>
      <c r="G102" s="104"/>
      <c r="H102" s="104"/>
    </row>
    <row r="103" spans="1:8" ht="27" customHeight="1">
      <c r="A103" s="103" t="s">
        <v>238</v>
      </c>
      <c r="B103" s="103"/>
      <c r="C103" s="103"/>
      <c r="D103" s="103"/>
      <c r="E103" s="103"/>
      <c r="F103" s="103"/>
      <c r="G103" s="103"/>
      <c r="H103" s="103"/>
    </row>
    <row r="104" spans="1:8" ht="35.1" customHeight="1">
      <c r="A104" s="32" t="s">
        <v>239</v>
      </c>
      <c r="B104" s="33"/>
      <c r="C104" s="33"/>
      <c r="D104" s="33"/>
      <c r="E104" s="34"/>
      <c r="F104" s="39"/>
      <c r="G104" s="31" t="s">
        <v>240</v>
      </c>
      <c r="H104" s="30"/>
    </row>
    <row r="105" spans="1:6" ht="15.75" customHeight="1">
      <c r="A105" s="27"/>
      <c r="B105" s="81" t="s">
        <v>241</v>
      </c>
      <c r="C105" s="81"/>
      <c r="D105" s="81"/>
      <c r="E105" s="81"/>
      <c r="F105" s="82"/>
    </row>
    <row r="106" spans="1:6" ht="45" customHeight="1">
      <c r="A106" s="28">
        <v>1</v>
      </c>
      <c r="B106" s="105" t="s">
        <v>242</v>
      </c>
      <c r="C106" s="105"/>
      <c r="D106" s="105"/>
      <c r="E106" s="105"/>
      <c r="F106" s="106"/>
    </row>
    <row r="107" spans="1:6" ht="60" customHeight="1">
      <c r="A107" s="28">
        <v>2</v>
      </c>
      <c r="B107" s="105" t="s">
        <v>243</v>
      </c>
      <c r="C107" s="105"/>
      <c r="D107" s="105"/>
      <c r="E107" s="105"/>
      <c r="F107" s="106"/>
    </row>
    <row r="108" spans="1:6" ht="45" customHeight="1">
      <c r="A108" s="28">
        <v>3</v>
      </c>
      <c r="B108" s="105" t="s">
        <v>244</v>
      </c>
      <c r="C108" s="105"/>
      <c r="D108" s="105"/>
      <c r="E108" s="105"/>
      <c r="F108" s="106"/>
    </row>
    <row r="109" spans="1:6" ht="75" customHeight="1">
      <c r="A109" s="28">
        <v>4</v>
      </c>
      <c r="B109" s="105" t="s">
        <v>245</v>
      </c>
      <c r="C109" s="105"/>
      <c r="D109" s="105"/>
      <c r="E109" s="105"/>
      <c r="F109" s="106"/>
    </row>
    <row r="110" spans="1:6" ht="120" customHeight="1">
      <c r="A110" s="28">
        <v>5</v>
      </c>
      <c r="B110" s="105" t="s">
        <v>246</v>
      </c>
      <c r="C110" s="105"/>
      <c r="D110" s="105"/>
      <c r="E110" s="105"/>
      <c r="F110" s="106"/>
    </row>
    <row r="111" spans="1:6" ht="15">
      <c r="A111" s="10"/>
      <c r="B111" s="35"/>
      <c r="C111" s="35"/>
      <c r="D111" s="35"/>
      <c r="E111" s="35"/>
      <c r="F111" s="35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</sheetData>
  <sheetProtection password="EB95" sheet="1" formatColumns="0" formatRows="0" insertColumns="0" insertHyperlinks="0" deleteColumns="0" deleteRows="0" autoFilter="0" pivotTables="0"/>
  <mergeCells count="40">
    <mergeCell ref="B106:F106"/>
    <mergeCell ref="B107:F107"/>
    <mergeCell ref="B108:F108"/>
    <mergeCell ref="B109:F109"/>
    <mergeCell ref="B110:F110"/>
    <mergeCell ref="B105:F105"/>
    <mergeCell ref="A101:F101"/>
    <mergeCell ref="D17:G17"/>
    <mergeCell ref="A19:C21"/>
    <mergeCell ref="D20:G20"/>
    <mergeCell ref="D21:G21"/>
    <mergeCell ref="A17:C17"/>
    <mergeCell ref="A18:C18"/>
    <mergeCell ref="D18:G18"/>
    <mergeCell ref="D19:G19"/>
    <mergeCell ref="A103:H103"/>
    <mergeCell ref="A102:H10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2021-09-17T09:59:10Z</dcterms:modified>
  <cp:category/>
  <cp:version/>
  <cp:contentType/>
  <cp:contentStatus/>
</cp:coreProperties>
</file>