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6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s="1"/>
</calcChain>
</file>

<file path=xl/sharedStrings.xml><?xml version="1.0" encoding="utf-8"?>
<sst xmlns="http://schemas.openxmlformats.org/spreadsheetml/2006/main" count="190" uniqueCount="144">
  <si>
    <t>Oprava obsazeného bytu č. 28, Čujkovova 29</t>
  </si>
  <si>
    <t>VZ č. 326/2021</t>
  </si>
  <si>
    <t>22.9.2021 09:03:48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</si>
  <si>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</si>
  <si>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</si>
  <si>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</si>
  <si>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</si>
  <si>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</si>
  <si>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</si>
  <si>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</si>
  <si>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</si>
  <si>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</si>
  <si>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</si>
  <si>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</si>
  <si>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</si>
  <si>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</si>
  <si>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</si>
  <si>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</si>
  <si>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</si>
  <si>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</si>
  <si>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</si>
  <si>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</si>
  <si>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</si>
  <si>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</si>
  <si>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</si>
  <si>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</si>
  <si>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</si>
  <si>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</si>
  <si>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</si>
  <si>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</si>
  <si>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</si>
  <si>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</si>
  <si>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</si>
  <si>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</si>
  <si>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</si>
  <si>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</si>
  <si>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</si>
  <si>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KOU, zřízení 2ks zásuvek, 1ks vypínače, výměna stropního osvětlení</t>
  </si>
  <si>
    <t>2.27</t>
  </si>
  <si>
    <t>zřízení osvětlení nad umývadlem, viz poznámka</t>
  </si>
  <si>
    <t>Zřízení osvětlení nad umývadlem v KOU (např. LED Panlux Elesar, 8 W, 3000 K)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</si>
  <si>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</si>
  <si>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</si>
  <si>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</si>
  <si>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</si>
  <si>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</si>
  <si>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</si>
  <si>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</si>
  <si>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</si>
  <si>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</si>
  <si>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</si>
  <si>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</si>
  <si>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</si>
  <si>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</si>
  <si>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</si>
  <si>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</si>
  <si>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3.54</t>
  </si>
  <si>
    <t>výměna vnitřních dveří – plné 60 cm</t>
  </si>
  <si>
    <t>KOU/P, barva bílá, včetně spodní odvětrávací mřížky (rozměr 40x8 cm, 8 větracích otvorů)</t>
  </si>
  <si>
    <t>3.67</t>
  </si>
  <si>
    <t>výměna dveřního prahu – délka 60 cm</t>
  </si>
  <si>
    <t>KOU - lakovaný</t>
  </si>
  <si>
    <t>3.82</t>
  </si>
  <si>
    <t>výměna dveřního kování</t>
  </si>
  <si>
    <t>KOU = rozetové kování (např. VISION HR H 1892R kov, nerez, mat, dozický klíč)</t>
  </si>
  <si>
    <t>3.83</t>
  </si>
  <si>
    <t>výměna zámku u dveří</t>
  </si>
  <si>
    <t>KOU</t>
  </si>
  <si>
    <t>3.118</t>
  </si>
  <si>
    <t>výměna větracích mřížek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</si>
  <si>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</si>
  <si>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</si>
  <si>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</si>
  <si>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</si>
  <si>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</si>
  <si>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</si>
  <si>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</si>
  <si>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</si>
  <si>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</si>
  <si>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</si>
  <si>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</si>
  <si>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</si>
  <si>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</si>
  <si>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</si>
  <si>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5.4</t>
  </si>
  <si>
    <t>škrábání stěn,stropů</t>
  </si>
  <si>
    <t>KOU, nad obklady</t>
  </si>
  <si>
    <t>5.6</t>
  </si>
  <si>
    <t>malba dvojnásobná bílá</t>
  </si>
  <si>
    <t>5.12</t>
  </si>
  <si>
    <t>začištění drážky po výměně rozvodů v šíři do 150 mm</t>
  </si>
  <si>
    <t>bm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</si>
  <si>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</si>
  <si>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</si>
  <si>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</si>
  <si>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</si>
  <si>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</si>
  <si>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</si>
  <si>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</si>
  <si>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</si>
  <si>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</si>
  <si>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</si>
  <si>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</si>
  <si>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</si>
  <si>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6.18</t>
  </si>
  <si>
    <t>úprava podkladu pod dlažbu , včetně hydroizolace</t>
  </si>
  <si>
    <t>7.14</t>
  </si>
  <si>
    <t>nátěr zárubní – šířka 60 cm</t>
  </si>
  <si>
    <t>KOU = barva bílá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</si>
  <si>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</si>
  <si>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</si>
  <si>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</si>
  <si>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</si>
  <si>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</si>
  <si>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</si>
  <si>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</si>
  <si>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</si>
  <si>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</si>
  <si>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</si>
  <si>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</si>
  <si>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8.22</t>
  </si>
  <si>
    <t>odvzdušnění topného systému, viz poznámka</t>
  </si>
  <si>
    <t>8.25</t>
  </si>
  <si>
    <t>demontáž a zpětná montáž radiátoru</t>
  </si>
  <si>
    <t>KOU = ÚT tělesa (žebřík) pro montáž obkladu</t>
  </si>
  <si>
    <t>8.35</t>
  </si>
  <si>
    <t>úprava kolem prostupu stoupacího potrubí ÚT</t>
  </si>
  <si>
    <t>Dodání 2ks krycích trubkových rozet na stoupačky ÚT k podlaze v KOU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</si>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</sst>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1289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>
        <v>10000</v>
      </c>
      <c r="G24" s="19">
        <f t="shared" ref="G24:G61" si="0">ROUND(E24*F24, 2)</f>
        <v>10000</v>
      </c>
      <c r="H24" s="32" t="s">
        <v>37</v>
      </c>
      <c r="J24" s="1">
        <v>403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485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44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50</v>
      </c>
      <c r="J29" s="1">
        <v>48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43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 t="s">
        <v>55</v>
      </c>
      <c r="J31" s="1">
        <v>73</v>
      </c>
    </row>
    <row r="32" spans="1:10" ht="60" x14ac:dyDescent="0.25">
      <c r="A32" s="16">
        <v>9</v>
      </c>
      <c r="B32" s="17" t="s">
        <v>56</v>
      </c>
      <c r="C32" s="31" t="s">
        <v>57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58</v>
      </c>
      <c r="J32" s="1">
        <v>95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43</v>
      </c>
      <c r="E33" s="19">
        <v>1</v>
      </c>
      <c r="F33" s="33"/>
      <c r="G33" s="19">
        <f t="shared" si="0"/>
        <v>0</v>
      </c>
      <c r="H33" s="32" t="s">
        <v>61</v>
      </c>
      <c r="J33" s="1">
        <v>108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43</v>
      </c>
      <c r="E34" s="19">
        <v>1</v>
      </c>
      <c r="F34" s="33"/>
      <c r="G34" s="19">
        <f t="shared" si="0"/>
        <v>0</v>
      </c>
      <c r="H34" s="32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43</v>
      </c>
      <c r="E35" s="19">
        <v>1</v>
      </c>
      <c r="F35" s="33"/>
      <c r="G35" s="19">
        <f t="shared" si="0"/>
        <v>0</v>
      </c>
      <c r="H35" s="32" t="s">
        <v>67</v>
      </c>
      <c r="J35" s="1">
        <v>124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43</v>
      </c>
      <c r="E36" s="19">
        <v>1</v>
      </c>
      <c r="F36" s="33"/>
      <c r="G36" s="19">
        <f t="shared" si="0"/>
        <v>0</v>
      </c>
      <c r="H36" s="32" t="s">
        <v>67</v>
      </c>
      <c r="J36" s="1">
        <v>305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43</v>
      </c>
      <c r="E37" s="19">
        <v>1</v>
      </c>
      <c r="F37" s="33"/>
      <c r="G37" s="19">
        <f t="shared" si="0"/>
        <v>0</v>
      </c>
      <c r="H37" s="32" t="s">
        <v>72</v>
      </c>
      <c r="J37" s="1">
        <v>480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43</v>
      </c>
      <c r="E38" s="19">
        <v>1</v>
      </c>
      <c r="F38" s="33"/>
      <c r="G38" s="19">
        <f t="shared" si="0"/>
        <v>0</v>
      </c>
      <c r="H38" s="32" t="s">
        <v>75</v>
      </c>
      <c r="J38" s="1">
        <v>481</v>
      </c>
    </row>
    <row r="39" spans="1:10" ht="45" x14ac:dyDescent="0.25">
      <c r="A39" s="16">
        <v>16</v>
      </c>
      <c r="B39" s="17" t="s">
        <v>76</v>
      </c>
      <c r="C39" s="31" t="s">
        <v>77</v>
      </c>
      <c r="D39" s="18" t="s">
        <v>43</v>
      </c>
      <c r="E39" s="19">
        <v>1</v>
      </c>
      <c r="F39" s="33"/>
      <c r="G39" s="19">
        <f t="shared" si="0"/>
        <v>0</v>
      </c>
      <c r="H39" s="32" t="s">
        <v>78</v>
      </c>
      <c r="J39" s="1">
        <v>483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43</v>
      </c>
      <c r="E40" s="19">
        <v>1</v>
      </c>
      <c r="F40" s="33"/>
      <c r="G40" s="19">
        <f t="shared" si="0"/>
        <v>0</v>
      </c>
      <c r="H40" s="32"/>
      <c r="J40" s="1">
        <v>484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83</v>
      </c>
      <c r="E41" s="19">
        <v>3</v>
      </c>
      <c r="F41" s="33"/>
      <c r="G41" s="19">
        <f t="shared" si="0"/>
        <v>0</v>
      </c>
      <c r="H41" s="32" t="s">
        <v>67</v>
      </c>
      <c r="J41" s="1">
        <v>148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83</v>
      </c>
      <c r="E42" s="19">
        <v>5</v>
      </c>
      <c r="F42" s="33"/>
      <c r="G42" s="19">
        <f t="shared" si="0"/>
        <v>0</v>
      </c>
      <c r="H42" s="32" t="s">
        <v>86</v>
      </c>
      <c r="J42" s="1">
        <v>165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83</v>
      </c>
      <c r="E43" s="19">
        <v>5</v>
      </c>
      <c r="F43" s="33"/>
      <c r="G43" s="19">
        <f t="shared" si="0"/>
        <v>0</v>
      </c>
      <c r="H43" s="32" t="s">
        <v>86</v>
      </c>
      <c r="J43" s="1">
        <v>167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6</v>
      </c>
      <c r="F44" s="33"/>
      <c r="G44" s="19">
        <f t="shared" si="0"/>
        <v>0</v>
      </c>
      <c r="H44" s="32" t="s">
        <v>67</v>
      </c>
      <c r="J44" s="1">
        <v>351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83</v>
      </c>
      <c r="E45" s="19">
        <v>12</v>
      </c>
      <c r="F45" s="33"/>
      <c r="G45" s="19">
        <f t="shared" si="0"/>
        <v>0</v>
      </c>
      <c r="H45" s="32" t="s">
        <v>67</v>
      </c>
      <c r="J45" s="1">
        <v>175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83</v>
      </c>
      <c r="E46" s="19">
        <v>12</v>
      </c>
      <c r="F46" s="33"/>
      <c r="G46" s="19">
        <f t="shared" si="0"/>
        <v>0</v>
      </c>
      <c r="H46" s="32" t="s">
        <v>67</v>
      </c>
      <c r="J46" s="1">
        <v>176</v>
      </c>
    </row>
    <row r="47" spans="1:10" ht="90" x14ac:dyDescent="0.25">
      <c r="A47" s="16">
        <v>24</v>
      </c>
      <c r="B47" s="17" t="s">
        <v>96</v>
      </c>
      <c r="C47" s="31" t="s">
        <v>97</v>
      </c>
      <c r="D47" s="18" t="s">
        <v>83</v>
      </c>
      <c r="E47" s="19">
        <v>12</v>
      </c>
      <c r="F47" s="33"/>
      <c r="G47" s="19">
        <f t="shared" si="0"/>
        <v>0</v>
      </c>
      <c r="H47" s="32" t="s">
        <v>98</v>
      </c>
      <c r="J47" s="1">
        <v>177</v>
      </c>
    </row>
    <row r="48" spans="1:10" ht="30" x14ac:dyDescent="0.25">
      <c r="A48" s="16">
        <v>25</v>
      </c>
      <c r="B48" s="17" t="s">
        <v>99</v>
      </c>
      <c r="C48" s="31" t="s">
        <v>100</v>
      </c>
      <c r="D48" s="18" t="s">
        <v>83</v>
      </c>
      <c r="E48" s="19">
        <v>3</v>
      </c>
      <c r="F48" s="33"/>
      <c r="G48" s="19">
        <f t="shared" si="0"/>
        <v>0</v>
      </c>
      <c r="H48" s="32" t="s">
        <v>101</v>
      </c>
      <c r="J48" s="1">
        <v>179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83</v>
      </c>
      <c r="E49" s="19">
        <v>3</v>
      </c>
      <c r="F49" s="33"/>
      <c r="G49" s="19">
        <f t="shared" si="0"/>
        <v>0</v>
      </c>
      <c r="H49" s="32" t="s">
        <v>67</v>
      </c>
      <c r="J49" s="1">
        <v>182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83</v>
      </c>
      <c r="E50" s="19">
        <v>3</v>
      </c>
      <c r="F50" s="33"/>
      <c r="G50" s="19">
        <f t="shared" si="0"/>
        <v>0</v>
      </c>
      <c r="H50" s="32" t="s">
        <v>67</v>
      </c>
      <c r="J50" s="1">
        <v>186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43</v>
      </c>
      <c r="E51" s="19">
        <v>1</v>
      </c>
      <c r="F51" s="33"/>
      <c r="G51" s="19">
        <f t="shared" si="0"/>
        <v>0</v>
      </c>
      <c r="H51" s="32" t="s">
        <v>108</v>
      </c>
      <c r="J51" s="1">
        <v>207</v>
      </c>
    </row>
    <row r="52" spans="1:10" ht="45" x14ac:dyDescent="0.25">
      <c r="A52" s="16">
        <v>29</v>
      </c>
      <c r="B52" s="17" t="s">
        <v>109</v>
      </c>
      <c r="C52" s="31" t="s">
        <v>110</v>
      </c>
      <c r="D52" s="18" t="s">
        <v>91</v>
      </c>
      <c r="E52" s="19">
        <v>10</v>
      </c>
      <c r="F52" s="33"/>
      <c r="G52" s="19">
        <f t="shared" si="0"/>
        <v>0</v>
      </c>
      <c r="H52" s="32" t="s">
        <v>111</v>
      </c>
      <c r="J52" s="1">
        <v>214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91</v>
      </c>
      <c r="E53" s="19">
        <v>10</v>
      </c>
      <c r="F53" s="33"/>
      <c r="G53" s="19">
        <f t="shared" si="0"/>
        <v>0</v>
      </c>
      <c r="H53" s="32" t="s">
        <v>111</v>
      </c>
      <c r="J53" s="1">
        <v>215</v>
      </c>
    </row>
    <row r="54" spans="1:10" ht="45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116</v>
      </c>
      <c r="J54" s="1">
        <v>224</v>
      </c>
    </row>
    <row r="55" spans="1:10" ht="45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225</v>
      </c>
    </row>
    <row r="56" spans="1:10" ht="30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67</v>
      </c>
      <c r="J56" s="1">
        <v>235</v>
      </c>
    </row>
    <row r="57" spans="1:10" ht="30" x14ac:dyDescent="0.25">
      <c r="A57" s="16">
        <v>34</v>
      </c>
      <c r="B57" s="17" t="s">
        <v>122</v>
      </c>
      <c r="C57" s="31" t="s">
        <v>123</v>
      </c>
      <c r="D57" s="18" t="s">
        <v>43</v>
      </c>
      <c r="E57" s="19">
        <v>1</v>
      </c>
      <c r="F57" s="33"/>
      <c r="G57" s="19">
        <f t="shared" si="0"/>
        <v>0</v>
      </c>
      <c r="H57" s="32" t="s">
        <v>124</v>
      </c>
      <c r="J57" s="1">
        <v>349</v>
      </c>
    </row>
    <row r="58" spans="1:10" ht="60" x14ac:dyDescent="0.25">
      <c r="A58" s="16">
        <v>35</v>
      </c>
      <c r="B58" s="17" t="s">
        <v>125</v>
      </c>
      <c r="C58" s="31" t="s">
        <v>126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127</v>
      </c>
      <c r="J58" s="1">
        <v>421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67</v>
      </c>
      <c r="J59" s="1">
        <v>447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67</v>
      </c>
      <c r="J60" s="1">
        <v>448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134</v>
      </c>
      <c r="E61" s="19">
        <v>1</v>
      </c>
      <c r="F61" s="33"/>
      <c r="G61" s="19">
        <f t="shared" si="0"/>
        <v>0</v>
      </c>
      <c r="H61" s="32" t="s">
        <v>67</v>
      </c>
      <c r="J61" s="1">
        <v>306</v>
      </c>
    </row>
    <row r="62" spans="1:10" ht="27" customHeight="1" x14ac:dyDescent="0.25">
      <c r="A62" s="77" t="s">
        <v>135</v>
      </c>
      <c r="B62" s="78"/>
      <c r="C62" s="78"/>
      <c r="D62" s="78"/>
      <c r="E62" s="78"/>
      <c r="F62" s="78"/>
      <c r="G62" s="15">
        <f>SUM(G24:G61)</f>
        <v>10000</v>
      </c>
      <c r="H62" s="26"/>
    </row>
    <row r="63" spans="1:10" s="29" customFormat="1" ht="27" customHeight="1" x14ac:dyDescent="0.25">
      <c r="A63" s="98" t="s">
        <v>136</v>
      </c>
      <c r="B63" s="98"/>
      <c r="C63" s="98"/>
      <c r="D63" s="98"/>
      <c r="E63" s="98"/>
      <c r="F63" s="98"/>
      <c r="G63" s="98"/>
      <c r="H63" s="98"/>
    </row>
    <row r="64" spans="1:10" ht="27" customHeight="1" x14ac:dyDescent="0.25">
      <c r="A64" s="97" t="s">
        <v>137</v>
      </c>
      <c r="B64" s="97"/>
      <c r="C64" s="97"/>
      <c r="D64" s="97"/>
      <c r="E64" s="97"/>
      <c r="F64" s="97"/>
      <c r="G64" s="97"/>
      <c r="H64" s="97"/>
    </row>
    <row r="65" spans="1:8" ht="15.75" customHeight="1" x14ac:dyDescent="0.25">
      <c r="A65" s="27"/>
      <c r="B65" s="75" t="s">
        <v>138</v>
      </c>
      <c r="C65" s="75"/>
      <c r="D65" s="75"/>
      <c r="E65" s="75"/>
      <c r="F65" s="76"/>
      <c r="G65"/>
      <c r="H65"/>
    </row>
    <row r="66" spans="1:8" ht="45" customHeight="1" x14ac:dyDescent="0.25">
      <c r="A66" s="28">
        <v>1</v>
      </c>
      <c r="B66" s="99" t="s">
        <v>139</v>
      </c>
      <c r="C66" s="99"/>
      <c r="D66" s="99"/>
      <c r="E66" s="99"/>
      <c r="F66" s="100"/>
    </row>
    <row r="67" spans="1:8" ht="60" customHeight="1" x14ac:dyDescent="0.25">
      <c r="A67" s="28">
        <v>2</v>
      </c>
      <c r="B67" s="99" t="s">
        <v>140</v>
      </c>
      <c r="C67" s="99"/>
      <c r="D67" s="99"/>
      <c r="E67" s="99"/>
      <c r="F67" s="100"/>
    </row>
    <row r="68" spans="1:8" ht="45" customHeight="1" x14ac:dyDescent="0.25">
      <c r="A68" s="28">
        <v>3</v>
      </c>
      <c r="B68" s="99" t="s">
        <v>141</v>
      </c>
      <c r="C68" s="99"/>
      <c r="D68" s="99"/>
      <c r="E68" s="99"/>
      <c r="F68" s="100"/>
    </row>
    <row r="69" spans="1:8" ht="75" customHeight="1" x14ac:dyDescent="0.25">
      <c r="A69" s="28">
        <v>4</v>
      </c>
      <c r="B69" s="99" t="s">
        <v>142</v>
      </c>
      <c r="C69" s="99"/>
      <c r="D69" s="99"/>
      <c r="E69" s="99"/>
      <c r="F69" s="100"/>
    </row>
    <row r="70" spans="1:8" ht="120" customHeight="1" x14ac:dyDescent="0.25">
      <c r="A70" s="28">
        <v>5</v>
      </c>
      <c r="B70" s="99" t="s">
        <v>143</v>
      </c>
      <c r="C70" s="99"/>
      <c r="D70" s="99"/>
      <c r="E70" s="99"/>
      <c r="F70" s="100"/>
    </row>
    <row r="71" spans="1:8" x14ac:dyDescent="0.25">
      <c r="A71" s="10"/>
      <c r="B71" s="30"/>
      <c r="C71" s="30"/>
      <c r="D71" s="30"/>
      <c r="E71" s="30"/>
      <c r="F71" s="3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2021-09-23T09:41:12Z</dcterms:modified>
  <cp:category/>
</cp:coreProperties>
</file>