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<sst xmlns="http://schemas.openxmlformats.org/spreadsheetml/2006/main" count="190" uniqueCount="144">
  <si>
    <t>Oprava obsazeného bytu č. 28, Čujkovova 29</t>
  </si>
  <si>
    <t>VZ č. 346/2021</t>
  </si>
  <si>
    <t>11.10.2021 15:42:41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</si>
  <si>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</si>
  <si>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</si>
  <si>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</si>
  <si>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</si>
  <si>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</si>
  <si>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</si>
  <si>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</si>
  <si>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</si>
  <si>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</si>
  <si>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</si>
  <si>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</si>
  <si>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</si>
  <si>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</si>
  <si>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</si>
  <si>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</si>
  <si>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</si>
  <si>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</si>
  <si>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</si>
  <si>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</si>
  <si>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</si>
  <si>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</si>
  <si>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</si>
  <si>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</si>
  <si>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</si>
  <si>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</si>
  <si>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</si>
  <si>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</si>
  <si>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</si>
  <si>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</si>
  <si>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</si>
  <si>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</si>
  <si>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</si>
  <si>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</si>
  <si>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</si>
  <si>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KOU, zřízení 2ks zásuvek, 1ks vypínače, výměna stropního osvětlení</t>
  </si>
  <si>
    <t>2.27</t>
  </si>
  <si>
    <t>zřízení osvětlení nad umývadlem, viz poznámka</t>
  </si>
  <si>
    <t>Zřízení osvětlení nad umývadlem v KOU (např. LED Panlux Elesar, 8 W, 3000 K)</t>
  </si>
  <si>
    <t>3.3</t>
  </si>
  <si>
    <t>výměna sedací desky</t>
  </si>
  <si>
    <t>ks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</si>
  <si>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</si>
  <si>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</si>
  <si>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</si>
  <si>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</si>
  <si>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</si>
  <si>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</si>
  <si>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</si>
  <si>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</si>
  <si>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</si>
  <si>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</si>
  <si>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</si>
  <si>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</si>
  <si>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3.54</t>
  </si>
  <si>
    <t>výměna vnitřních dveří – plné 60 cm</t>
  </si>
  <si>
    <t>KOU/P, barva bílá, včetně spodní odvětrávací mřížky (rozměr 40x8 cm, 8 větracích otvorů)</t>
  </si>
  <si>
    <t>3.67</t>
  </si>
  <si>
    <t>výměna dveřního prahu – délka 60 cm</t>
  </si>
  <si>
    <t>KOU - lakovaný</t>
  </si>
  <si>
    <t>3.82</t>
  </si>
  <si>
    <t>výměna dveřního kování</t>
  </si>
  <si>
    <t>KOU = rozetové kování (např. VISION HR H 1892R kov, nerez, mat, dozický klíč)</t>
  </si>
  <si>
    <t>3.83</t>
  </si>
  <si>
    <t>výměna zámku u dveří</t>
  </si>
  <si>
    <t>KOU</t>
  </si>
  <si>
    <t>3.118</t>
  </si>
  <si>
    <t>výměna větracích mřížek</t>
  </si>
  <si>
    <t>3.193</t>
  </si>
  <si>
    <t>dodání akrylátové čtvercové vaničky (80 x 80 cm), viz poznámka</t>
  </si>
  <si>
    <t>KOU (např. Roltechnik COLA-P)</t>
  </si>
  <si>
    <t>3.194</t>
  </si>
  <si>
    <t>výměna WC kombi - zvýšené,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</si>
  <si>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</si>
  <si>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</si>
  <si>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</si>
  <si>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</si>
  <si>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</si>
  <si>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</si>
  <si>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</si>
  <si>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</si>
  <si>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</si>
  <si>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5.4</t>
  </si>
  <si>
    <t>škrábání stěn,stropů</t>
  </si>
  <si>
    <t>KOU, nad obklady</t>
  </si>
  <si>
    <t>5.6</t>
  </si>
  <si>
    <t>malba dvojnásobná bílá</t>
  </si>
  <si>
    <t>5.12</t>
  </si>
  <si>
    <t>začištění drážky po výměně rozvodů v šíři do 150 mm</t>
  </si>
  <si>
    <t>bm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</si>
  <si>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</si>
  <si>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</si>
  <si>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</si>
  <si>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</si>
  <si>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</si>
  <si>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</si>
  <si>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</si>
  <si>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</si>
  <si>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</si>
  <si>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</si>
  <si>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</si>
  <si>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</si>
  <si>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6.18</t>
  </si>
  <si>
    <t>úprava podkladu pod dlažbu , včetně hydroizolace</t>
  </si>
  <si>
    <t>7.14</t>
  </si>
  <si>
    <t>nátěr zárubní – šířka 60 cm</t>
  </si>
  <si>
    <t>KOU = barva bílá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</si>
  <si>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</si>
  <si>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</si>
  <si>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</si>
  <si>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</si>
  <si>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</si>
  <si>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</si>
  <si>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</si>
  <si>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</si>
  <si>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</si>
  <si>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</si>
  <si>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</si>
  <si>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8.22</t>
  </si>
  <si>
    <t>odvzdušnění topného systému, viz poznámka</t>
  </si>
  <si>
    <t>8.25</t>
  </si>
  <si>
    <t>demontáž a zpětná montáž radiátoru</t>
  </si>
  <si>
    <t>KOU = ÚT tělesa (žebřík) pro montáž obkladu</t>
  </si>
  <si>
    <t>8.35</t>
  </si>
  <si>
    <t>úprava kolem prostupu stoupacího potrubí ÚT</t>
  </si>
  <si>
    <t>Dodání 2ks krycích trubkových rozet na stoupačky ÚT k podlaze v KOU</t>
  </si>
  <si>
    <t>8.37</t>
  </si>
  <si>
    <t>úprava odpadu pro sprchový kout</t>
  </si>
  <si>
    <t>8.38</t>
  </si>
  <si>
    <t>úprava vodoinstalace pro sprchový kout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</si>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</sst>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1313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>
        <v>10000</v>
      </c>
      <c r="G24" s="19">
        <f aca="true" t="shared" si="0" ref="G24:G61">ROUND(E24*F24,2)</f>
        <v>10000</v>
      </c>
      <c r="H24" s="32" t="s">
        <v>37</v>
      </c>
      <c r="J24" s="1">
        <v>403</v>
      </c>
    </row>
    <row r="25" spans="1:10" ht="45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485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/>
      <c r="J26" s="1">
        <v>44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43</v>
      </c>
      <c r="E27" s="19">
        <v>1</v>
      </c>
      <c r="F27" s="33"/>
      <c r="G27" s="19">
        <f t="shared" si="0"/>
        <v>0</v>
      </c>
      <c r="H27" s="32"/>
      <c r="J27" s="1">
        <v>46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43</v>
      </c>
      <c r="E28" s="19">
        <v>1</v>
      </c>
      <c r="F28" s="33"/>
      <c r="G28" s="19">
        <f t="shared" si="0"/>
        <v>0</v>
      </c>
      <c r="H28" s="32"/>
      <c r="J28" s="1">
        <v>47</v>
      </c>
    </row>
    <row r="29" spans="1:10" ht="45">
      <c r="A29" s="16">
        <v>6</v>
      </c>
      <c r="B29" s="17" t="s">
        <v>48</v>
      </c>
      <c r="C29" s="31" t="s">
        <v>49</v>
      </c>
      <c r="D29" s="18" t="s">
        <v>43</v>
      </c>
      <c r="E29" s="19">
        <v>1</v>
      </c>
      <c r="F29" s="33"/>
      <c r="G29" s="19">
        <f t="shared" si="0"/>
        <v>0</v>
      </c>
      <c r="H29" s="32" t="s">
        <v>50</v>
      </c>
      <c r="J29" s="1">
        <v>48</v>
      </c>
    </row>
    <row r="30" spans="1:10" ht="30">
      <c r="A30" s="16">
        <v>7</v>
      </c>
      <c r="B30" s="17" t="s">
        <v>51</v>
      </c>
      <c r="C30" s="31" t="s">
        <v>52</v>
      </c>
      <c r="D30" s="18" t="s">
        <v>43</v>
      </c>
      <c r="E30" s="19">
        <v>1</v>
      </c>
      <c r="F30" s="33"/>
      <c r="G30" s="19">
        <f t="shared" si="0"/>
        <v>0</v>
      </c>
      <c r="H30" s="32"/>
      <c r="J30" s="1">
        <v>67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43</v>
      </c>
      <c r="E31" s="19">
        <v>1</v>
      </c>
      <c r="F31" s="33"/>
      <c r="G31" s="19">
        <f t="shared" si="0"/>
        <v>0</v>
      </c>
      <c r="H31" s="32" t="s">
        <v>55</v>
      </c>
      <c r="J31" s="1">
        <v>73</v>
      </c>
    </row>
    <row r="32" spans="1:10" ht="60">
      <c r="A32" s="16">
        <v>9</v>
      </c>
      <c r="B32" s="17" t="s">
        <v>56</v>
      </c>
      <c r="C32" s="31" t="s">
        <v>57</v>
      </c>
      <c r="D32" s="18" t="s">
        <v>43</v>
      </c>
      <c r="E32" s="19">
        <v>1</v>
      </c>
      <c r="F32" s="33"/>
      <c r="G32" s="19">
        <f t="shared" si="0"/>
        <v>0</v>
      </c>
      <c r="H32" s="32" t="s">
        <v>58</v>
      </c>
      <c r="J32" s="1">
        <v>95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43</v>
      </c>
      <c r="E33" s="19">
        <v>1</v>
      </c>
      <c r="F33" s="33"/>
      <c r="G33" s="19">
        <f t="shared" si="0"/>
        <v>0</v>
      </c>
      <c r="H33" s="32" t="s">
        <v>61</v>
      </c>
      <c r="J33" s="1">
        <v>108</v>
      </c>
    </row>
    <row r="34" spans="1:10" ht="45">
      <c r="A34" s="16">
        <v>11</v>
      </c>
      <c r="B34" s="17" t="s">
        <v>62</v>
      </c>
      <c r="C34" s="31" t="s">
        <v>63</v>
      </c>
      <c r="D34" s="18" t="s">
        <v>43</v>
      </c>
      <c r="E34" s="19">
        <v>1</v>
      </c>
      <c r="F34" s="33"/>
      <c r="G34" s="19">
        <f t="shared" si="0"/>
        <v>0</v>
      </c>
      <c r="H34" s="32" t="s">
        <v>64</v>
      </c>
      <c r="J34" s="1">
        <v>123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43</v>
      </c>
      <c r="E35" s="19">
        <v>1</v>
      </c>
      <c r="F35" s="33"/>
      <c r="G35" s="19">
        <f t="shared" si="0"/>
        <v>0</v>
      </c>
      <c r="H35" s="32" t="s">
        <v>67</v>
      </c>
      <c r="J35" s="1">
        <v>124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43</v>
      </c>
      <c r="E36" s="19">
        <v>1</v>
      </c>
      <c r="F36" s="33"/>
      <c r="G36" s="19">
        <f t="shared" si="0"/>
        <v>0</v>
      </c>
      <c r="H36" s="32" t="s">
        <v>67</v>
      </c>
      <c r="J36" s="1">
        <v>305</v>
      </c>
    </row>
    <row r="37" spans="1:10" ht="30">
      <c r="A37" s="16">
        <v>14</v>
      </c>
      <c r="B37" s="17" t="s">
        <v>70</v>
      </c>
      <c r="C37" s="31" t="s">
        <v>71</v>
      </c>
      <c r="D37" s="18" t="s">
        <v>43</v>
      </c>
      <c r="E37" s="19">
        <v>1</v>
      </c>
      <c r="F37" s="33"/>
      <c r="G37" s="19">
        <f t="shared" si="0"/>
        <v>0</v>
      </c>
      <c r="H37" s="32" t="s">
        <v>72</v>
      </c>
      <c r="J37" s="1">
        <v>480</v>
      </c>
    </row>
    <row r="38" spans="1:10" ht="45">
      <c r="A38" s="16">
        <v>15</v>
      </c>
      <c r="B38" s="17" t="s">
        <v>73</v>
      </c>
      <c r="C38" s="31" t="s">
        <v>74</v>
      </c>
      <c r="D38" s="18" t="s">
        <v>43</v>
      </c>
      <c r="E38" s="19">
        <v>1</v>
      </c>
      <c r="F38" s="33"/>
      <c r="G38" s="19">
        <f t="shared" si="0"/>
        <v>0</v>
      </c>
      <c r="H38" s="32" t="s">
        <v>75</v>
      </c>
      <c r="J38" s="1">
        <v>481</v>
      </c>
    </row>
    <row r="39" spans="1:10" ht="45">
      <c r="A39" s="16">
        <v>16</v>
      </c>
      <c r="B39" s="17" t="s">
        <v>76</v>
      </c>
      <c r="C39" s="31" t="s">
        <v>77</v>
      </c>
      <c r="D39" s="18" t="s">
        <v>43</v>
      </c>
      <c r="E39" s="19">
        <v>1</v>
      </c>
      <c r="F39" s="33"/>
      <c r="G39" s="19">
        <f t="shared" si="0"/>
        <v>0</v>
      </c>
      <c r="H39" s="32" t="s">
        <v>78</v>
      </c>
      <c r="J39" s="1">
        <v>483</v>
      </c>
    </row>
    <row r="40" spans="1:10" ht="45">
      <c r="A40" s="16">
        <v>17</v>
      </c>
      <c r="B40" s="17" t="s">
        <v>79</v>
      </c>
      <c r="C40" s="31" t="s">
        <v>80</v>
      </c>
      <c r="D40" s="18" t="s">
        <v>43</v>
      </c>
      <c r="E40" s="19">
        <v>1</v>
      </c>
      <c r="F40" s="33"/>
      <c r="G40" s="19">
        <f t="shared" si="0"/>
        <v>0</v>
      </c>
      <c r="H40" s="32"/>
      <c r="J40" s="1">
        <v>484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83</v>
      </c>
      <c r="E41" s="19">
        <v>3</v>
      </c>
      <c r="F41" s="33"/>
      <c r="G41" s="19">
        <f t="shared" si="0"/>
        <v>0</v>
      </c>
      <c r="H41" s="32" t="s">
        <v>67</v>
      </c>
      <c r="J41" s="1">
        <v>148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83</v>
      </c>
      <c r="E42" s="19">
        <v>5</v>
      </c>
      <c r="F42" s="33"/>
      <c r="G42" s="19">
        <f t="shared" si="0"/>
        <v>0</v>
      </c>
      <c r="H42" s="32" t="s">
        <v>86</v>
      </c>
      <c r="J42" s="1">
        <v>165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83</v>
      </c>
      <c r="E43" s="19">
        <v>5</v>
      </c>
      <c r="F43" s="33"/>
      <c r="G43" s="19">
        <f t="shared" si="0"/>
        <v>0</v>
      </c>
      <c r="H43" s="32" t="s">
        <v>86</v>
      </c>
      <c r="J43" s="1">
        <v>167</v>
      </c>
    </row>
    <row r="44" spans="1:10" ht="30">
      <c r="A44" s="16">
        <v>21</v>
      </c>
      <c r="B44" s="17" t="s">
        <v>89</v>
      </c>
      <c r="C44" s="31" t="s">
        <v>90</v>
      </c>
      <c r="D44" s="18" t="s">
        <v>91</v>
      </c>
      <c r="E44" s="19">
        <v>6</v>
      </c>
      <c r="F44" s="33"/>
      <c r="G44" s="19">
        <f t="shared" si="0"/>
        <v>0</v>
      </c>
      <c r="H44" s="32" t="s">
        <v>67</v>
      </c>
      <c r="J44" s="1">
        <v>351</v>
      </c>
    </row>
    <row r="45" spans="1:10" ht="30">
      <c r="A45" s="16">
        <v>22</v>
      </c>
      <c r="B45" s="17" t="s">
        <v>92</v>
      </c>
      <c r="C45" s="31" t="s">
        <v>93</v>
      </c>
      <c r="D45" s="18" t="s">
        <v>83</v>
      </c>
      <c r="E45" s="19">
        <v>12</v>
      </c>
      <c r="F45" s="33"/>
      <c r="G45" s="19">
        <f t="shared" si="0"/>
        <v>0</v>
      </c>
      <c r="H45" s="32" t="s">
        <v>67</v>
      </c>
      <c r="J45" s="1">
        <v>175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83</v>
      </c>
      <c r="E46" s="19">
        <v>12</v>
      </c>
      <c r="F46" s="33"/>
      <c r="G46" s="19">
        <f t="shared" si="0"/>
        <v>0</v>
      </c>
      <c r="H46" s="32" t="s">
        <v>67</v>
      </c>
      <c r="J46" s="1">
        <v>176</v>
      </c>
    </row>
    <row r="47" spans="1:10" ht="90">
      <c r="A47" s="16">
        <v>24</v>
      </c>
      <c r="B47" s="17" t="s">
        <v>96</v>
      </c>
      <c r="C47" s="31" t="s">
        <v>97</v>
      </c>
      <c r="D47" s="18" t="s">
        <v>83</v>
      </c>
      <c r="E47" s="19">
        <v>12</v>
      </c>
      <c r="F47" s="33"/>
      <c r="G47" s="19">
        <f t="shared" si="0"/>
        <v>0</v>
      </c>
      <c r="H47" s="32" t="s">
        <v>98</v>
      </c>
      <c r="J47" s="1">
        <v>177</v>
      </c>
    </row>
    <row r="48" spans="1:10" ht="30">
      <c r="A48" s="16">
        <v>25</v>
      </c>
      <c r="B48" s="17" t="s">
        <v>99</v>
      </c>
      <c r="C48" s="31" t="s">
        <v>100</v>
      </c>
      <c r="D48" s="18" t="s">
        <v>83</v>
      </c>
      <c r="E48" s="19">
        <v>3</v>
      </c>
      <c r="F48" s="33"/>
      <c r="G48" s="19">
        <f t="shared" si="0"/>
        <v>0</v>
      </c>
      <c r="H48" s="32" t="s">
        <v>101</v>
      </c>
      <c r="J48" s="1">
        <v>179</v>
      </c>
    </row>
    <row r="49" spans="1:10" ht="29.25" customHeight="1">
      <c r="A49" s="16">
        <v>26</v>
      </c>
      <c r="B49" s="17" t="s">
        <v>102</v>
      </c>
      <c r="C49" s="31" t="s">
        <v>103</v>
      </c>
      <c r="D49" s="18" t="s">
        <v>83</v>
      </c>
      <c r="E49" s="19">
        <v>3</v>
      </c>
      <c r="F49" s="33"/>
      <c r="G49" s="19">
        <f t="shared" si="0"/>
        <v>0</v>
      </c>
      <c r="H49" s="32" t="s">
        <v>67</v>
      </c>
      <c r="J49" s="1">
        <v>182</v>
      </c>
    </row>
    <row r="50" spans="1:10" ht="30">
      <c r="A50" s="16">
        <v>27</v>
      </c>
      <c r="B50" s="17" t="s">
        <v>104</v>
      </c>
      <c r="C50" s="31" t="s">
        <v>105</v>
      </c>
      <c r="D50" s="18" t="s">
        <v>83</v>
      </c>
      <c r="E50" s="19">
        <v>3</v>
      </c>
      <c r="F50" s="33"/>
      <c r="G50" s="19">
        <f t="shared" si="0"/>
        <v>0</v>
      </c>
      <c r="H50" s="32" t="s">
        <v>67</v>
      </c>
      <c r="J50" s="1">
        <v>186</v>
      </c>
    </row>
    <row r="51" spans="1:10" ht="29.25" customHeight="1">
      <c r="A51" s="16">
        <v>28</v>
      </c>
      <c r="B51" s="17" t="s">
        <v>106</v>
      </c>
      <c r="C51" s="31" t="s">
        <v>107</v>
      </c>
      <c r="D51" s="18" t="s">
        <v>43</v>
      </c>
      <c r="E51" s="19">
        <v>1</v>
      </c>
      <c r="F51" s="33"/>
      <c r="G51" s="19">
        <f t="shared" si="0"/>
        <v>0</v>
      </c>
      <c r="H51" s="32" t="s">
        <v>108</v>
      </c>
      <c r="J51" s="1">
        <v>207</v>
      </c>
    </row>
    <row r="52" spans="1:10" ht="45">
      <c r="A52" s="16">
        <v>29</v>
      </c>
      <c r="B52" s="17" t="s">
        <v>109</v>
      </c>
      <c r="C52" s="31" t="s">
        <v>110</v>
      </c>
      <c r="D52" s="18" t="s">
        <v>91</v>
      </c>
      <c r="E52" s="19">
        <v>10</v>
      </c>
      <c r="F52" s="33"/>
      <c r="G52" s="19">
        <f t="shared" si="0"/>
        <v>0</v>
      </c>
      <c r="H52" s="32" t="s">
        <v>111</v>
      </c>
      <c r="J52" s="1">
        <v>214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91</v>
      </c>
      <c r="E53" s="19">
        <v>10</v>
      </c>
      <c r="F53" s="33"/>
      <c r="G53" s="19">
        <f t="shared" si="0"/>
        <v>0</v>
      </c>
      <c r="H53" s="32" t="s">
        <v>111</v>
      </c>
      <c r="J53" s="1">
        <v>215</v>
      </c>
    </row>
    <row r="54" spans="1:10" ht="45">
      <c r="A54" s="16">
        <v>31</v>
      </c>
      <c r="B54" s="17" t="s">
        <v>114</v>
      </c>
      <c r="C54" s="31" t="s">
        <v>115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116</v>
      </c>
      <c r="J54" s="1">
        <v>224</v>
      </c>
    </row>
    <row r="55" spans="1:10" ht="45">
      <c r="A55" s="16">
        <v>32</v>
      </c>
      <c r="B55" s="17" t="s">
        <v>117</v>
      </c>
      <c r="C55" s="31" t="s">
        <v>118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119</v>
      </c>
      <c r="J55" s="1">
        <v>225</v>
      </c>
    </row>
    <row r="56" spans="1:10" ht="30">
      <c r="A56" s="16">
        <v>33</v>
      </c>
      <c r="B56" s="17" t="s">
        <v>120</v>
      </c>
      <c r="C56" s="31" t="s">
        <v>121</v>
      </c>
      <c r="D56" s="18" t="s">
        <v>36</v>
      </c>
      <c r="E56" s="19">
        <v>1</v>
      </c>
      <c r="F56" s="33"/>
      <c r="G56" s="19">
        <f t="shared" si="0"/>
        <v>0</v>
      </c>
      <c r="H56" s="32" t="s">
        <v>67</v>
      </c>
      <c r="J56" s="1">
        <v>235</v>
      </c>
    </row>
    <row r="57" spans="1:10" ht="30">
      <c r="A57" s="16">
        <v>34</v>
      </c>
      <c r="B57" s="17" t="s">
        <v>122</v>
      </c>
      <c r="C57" s="31" t="s">
        <v>123</v>
      </c>
      <c r="D57" s="18" t="s">
        <v>43</v>
      </c>
      <c r="E57" s="19">
        <v>1</v>
      </c>
      <c r="F57" s="33"/>
      <c r="G57" s="19">
        <f t="shared" si="0"/>
        <v>0</v>
      </c>
      <c r="H57" s="32" t="s">
        <v>124</v>
      </c>
      <c r="J57" s="1">
        <v>349</v>
      </c>
    </row>
    <row r="58" spans="1:10" ht="60">
      <c r="A58" s="16">
        <v>35</v>
      </c>
      <c r="B58" s="17" t="s">
        <v>125</v>
      </c>
      <c r="C58" s="31" t="s">
        <v>126</v>
      </c>
      <c r="D58" s="18" t="s">
        <v>36</v>
      </c>
      <c r="E58" s="19">
        <v>1</v>
      </c>
      <c r="F58" s="33"/>
      <c r="G58" s="19">
        <f t="shared" si="0"/>
        <v>0</v>
      </c>
      <c r="H58" s="32" t="s">
        <v>127</v>
      </c>
      <c r="J58" s="1">
        <v>421</v>
      </c>
    </row>
    <row r="59" spans="1:10" ht="29.25" customHeight="1">
      <c r="A59" s="16">
        <v>36</v>
      </c>
      <c r="B59" s="17" t="s">
        <v>128</v>
      </c>
      <c r="C59" s="31" t="s">
        <v>129</v>
      </c>
      <c r="D59" s="18" t="s">
        <v>36</v>
      </c>
      <c r="E59" s="19">
        <v>1</v>
      </c>
      <c r="F59" s="33"/>
      <c r="G59" s="19">
        <f t="shared" si="0"/>
        <v>0</v>
      </c>
      <c r="H59" s="32" t="s">
        <v>67</v>
      </c>
      <c r="J59" s="1">
        <v>447</v>
      </c>
    </row>
    <row r="60" spans="1:10" ht="29.25" customHeight="1">
      <c r="A60" s="16">
        <v>37</v>
      </c>
      <c r="B60" s="17" t="s">
        <v>130</v>
      </c>
      <c r="C60" s="31" t="s">
        <v>131</v>
      </c>
      <c r="D60" s="18" t="s">
        <v>36</v>
      </c>
      <c r="E60" s="19">
        <v>1</v>
      </c>
      <c r="F60" s="33"/>
      <c r="G60" s="19">
        <f t="shared" si="0"/>
        <v>0</v>
      </c>
      <c r="H60" s="32" t="s">
        <v>67</v>
      </c>
      <c r="J60" s="1">
        <v>448</v>
      </c>
    </row>
    <row r="61" spans="1:10" ht="29.25" customHeight="1">
      <c r="A61" s="16">
        <v>38</v>
      </c>
      <c r="B61" s="17" t="s">
        <v>132</v>
      </c>
      <c r="C61" s="31" t="s">
        <v>133</v>
      </c>
      <c r="D61" s="18" t="s">
        <v>134</v>
      </c>
      <c r="E61" s="19">
        <v>1</v>
      </c>
      <c r="F61" s="33"/>
      <c r="G61" s="19">
        <f t="shared" si="0"/>
        <v>0</v>
      </c>
      <c r="H61" s="32" t="s">
        <v>67</v>
      </c>
      <c r="J61" s="1">
        <v>306</v>
      </c>
    </row>
    <row r="62" spans="1:8" ht="27" customHeight="1">
      <c r="A62" s="77" t="s">
        <v>135</v>
      </c>
      <c r="B62" s="78"/>
      <c r="C62" s="78"/>
      <c r="D62" s="78"/>
      <c r="E62" s="78"/>
      <c r="F62" s="78"/>
      <c r="G62" s="15">
        <f>SUM(G24:G61)</f>
        <v>10000</v>
      </c>
      <c r="H62" s="26"/>
    </row>
    <row r="63" spans="1:8" s="29" customFormat="1" ht="27" customHeight="1">
      <c r="A63" s="98" t="s">
        <v>136</v>
      </c>
      <c r="B63" s="98"/>
      <c r="C63" s="98"/>
      <c r="D63" s="98"/>
      <c r="E63" s="98"/>
      <c r="F63" s="98"/>
      <c r="G63" s="98"/>
      <c r="H63" s="98"/>
    </row>
    <row r="64" spans="1:8" ht="27" customHeight="1">
      <c r="A64" s="97" t="s">
        <v>137</v>
      </c>
      <c r="B64" s="97"/>
      <c r="C64" s="97"/>
      <c r="D64" s="97"/>
      <c r="E64" s="97"/>
      <c r="F64" s="97"/>
      <c r="G64" s="97"/>
      <c r="H64" s="97"/>
    </row>
    <row r="65" spans="1:8" ht="15.75" customHeight="1">
      <c r="A65" s="27"/>
      <c r="B65" s="75" t="s">
        <v>138</v>
      </c>
      <c r="C65" s="75"/>
      <c r="D65" s="75"/>
      <c r="E65" s="75"/>
      <c r="F65" s="76"/>
      <c r="G65"/>
      <c r="H65"/>
    </row>
    <row r="66" spans="1:6" ht="45" customHeight="1">
      <c r="A66" s="28">
        <v>1</v>
      </c>
      <c r="B66" s="99" t="s">
        <v>139</v>
      </c>
      <c r="C66" s="99"/>
      <c r="D66" s="99"/>
      <c r="E66" s="99"/>
      <c r="F66" s="100"/>
    </row>
    <row r="67" spans="1:6" ht="60" customHeight="1">
      <c r="A67" s="28">
        <v>2</v>
      </c>
      <c r="B67" s="99" t="s">
        <v>140</v>
      </c>
      <c r="C67" s="99"/>
      <c r="D67" s="99"/>
      <c r="E67" s="99"/>
      <c r="F67" s="100"/>
    </row>
    <row r="68" spans="1:6" ht="45" customHeight="1">
      <c r="A68" s="28">
        <v>3</v>
      </c>
      <c r="B68" s="99" t="s">
        <v>141</v>
      </c>
      <c r="C68" s="99"/>
      <c r="D68" s="99"/>
      <c r="E68" s="99"/>
      <c r="F68" s="100"/>
    </row>
    <row r="69" spans="1:6" ht="75" customHeight="1">
      <c r="A69" s="28">
        <v>4</v>
      </c>
      <c r="B69" s="99" t="s">
        <v>142</v>
      </c>
      <c r="C69" s="99"/>
      <c r="D69" s="99"/>
      <c r="E69" s="99"/>
      <c r="F69" s="100"/>
    </row>
    <row r="70" spans="1:6" ht="120" customHeight="1">
      <c r="A70" s="28">
        <v>5</v>
      </c>
      <c r="B70" s="99" t="s">
        <v>143</v>
      </c>
      <c r="C70" s="99"/>
      <c r="D70" s="99"/>
      <c r="E70" s="99"/>
      <c r="F70" s="100"/>
    </row>
    <row r="71" spans="1:6" ht="15">
      <c r="A71" s="10"/>
      <c r="B71" s="30"/>
      <c r="C71" s="30"/>
      <c r="D71" s="30"/>
      <c r="E71" s="30"/>
      <c r="F71" s="3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</sheetData>
  <sheetProtection password="EB95" sheet="1" formatColumns="0" formatRows="0" insertColumns="0" insertHyperlinks="0" deleteColumns="0" deleteRows="0" autoFilter="0" pivotTables="0"/>
  <mergeCells count="40">
    <mergeCell ref="B66:F66"/>
    <mergeCell ref="B67:F67"/>
    <mergeCell ref="B68:F68"/>
    <mergeCell ref="B69:F69"/>
    <mergeCell ref="B70:F70"/>
    <mergeCell ref="B65:F65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2021-10-12T06:09:02Z</dcterms:modified>
  <cp:category/>
  <cp:version/>
  <cp:contentType/>
  <cp:contentStatus/>
</cp:coreProperties>
</file>