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58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0" i="1" s="1"/>
  <c r="G25" i="1"/>
  <c r="G24" i="1"/>
</calcChain>
</file>

<file path=xl/sharedStrings.xml><?xml version="1.0" encoding="utf-8"?>
<sst xmlns="http://schemas.openxmlformats.org/spreadsheetml/2006/main" count="222" uniqueCount="177">
  <si>
    <t>Oprava volného bytu č. 1, Edisonova 29</t>
  </si>
  <si>
    <t>VZ č. 358/2021</t>
  </si>
  <si>
    <t>1.11.2021 08:07:43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</si>
  <si>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</si>
  <si>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</si>
  <si>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</si>
  <si>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</si>
  <si>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</si>
  <si>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</si>
  <si>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</si>
  <si>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</si>
  <si>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</si>
  <si>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</si>
  <si>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</si>
  <si>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</si>
  <si>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</si>
  <si>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</si>
  <si>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</si>
  <si>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384/29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</si>
  <si>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</si>
  <si>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</si>
  <si>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</si>
  <si>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</si>
  <si>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</si>
  <si>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</si>
  <si>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</si>
  <si>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</si>
  <si>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</si>
  <si>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</si>
  <si>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</si>
  <si>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</si>
  <si>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</si>
  <si>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</si>
  <si>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</si>
  <si>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</si>
  <si>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</si>
  <si>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</si>
  <si>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</si>
  <si>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</si>
  <si>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</si>
  <si>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</si>
  <si>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</si>
  <si>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</si>
  <si>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</si>
  <si>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</si>
  <si>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</t>
  </si>
  <si>
    <t>výměna sedací desky</t>
  </si>
  <si>
    <t>(geberit)</t>
  </si>
  <si>
    <t>3.22</t>
  </si>
  <si>
    <t>výměna baterie dřezové stojánkové pákové</t>
  </si>
  <si>
    <t>3.29</t>
  </si>
  <si>
    <t>výměna baterie vanové nástěnné R150</t>
  </si>
  <si>
    <t>včetně příslušenství</t>
  </si>
  <si>
    <t>3.120</t>
  </si>
  <si>
    <t>oprava kuchyňské linky, viz poznámka</t>
  </si>
  <si>
    <t>výměna spodní krycí desky  (cca 70 cm), výměna ABS hran (zachovat dekor), oprava uchycení KL, výměna boční krycí desky,  seřídit šuplíky a dvířka</t>
  </si>
  <si>
    <t>3.145</t>
  </si>
  <si>
    <t>přebroušení a lakování stávajících dveřních prahů vč. demontáže a zpětné montáže, viz poznámka</t>
  </si>
  <si>
    <t>1x90 cm vstupní, 2x80 OP+LO, 1x70 KOU, 1x100 KU (balkón)</t>
  </si>
  <si>
    <t>3.146</t>
  </si>
  <si>
    <t>výměna těsnění vstupních dveří</t>
  </si>
  <si>
    <t>4.9</t>
  </si>
  <si>
    <t>odstranění plovoucí podlahy</t>
  </si>
  <si>
    <t>m2</t>
  </si>
  <si>
    <t>LO+DP</t>
  </si>
  <si>
    <t>4.17</t>
  </si>
  <si>
    <t>výměna okrajových lišt plovoucí/vinylové podlahy</t>
  </si>
  <si>
    <t>m</t>
  </si>
  <si>
    <t>4.18</t>
  </si>
  <si>
    <t>výměna přechodové lišty atyp, viz poznámka</t>
  </si>
  <si>
    <t>bm</t>
  </si>
  <si>
    <t>KU-OP</t>
  </si>
  <si>
    <t>4.24</t>
  </si>
  <si>
    <t>položení zámkové vinylové podlahy, včetně podložky</t>
  </si>
  <si>
    <t>5.6</t>
  </si>
  <si>
    <t>malba dvojnásobná bílá</t>
  </si>
  <si>
    <t>celý byt (včetně odstranění hmoždinek a přetmelení děr)</t>
  </si>
  <si>
    <t>5.14</t>
  </si>
  <si>
    <t>přetmelení spojů, viz poznámka</t>
  </si>
  <si>
    <t>KOU: kolem vany, umyvadla a Geberitu, CELÝ BYT: zárubně, kolem zárubní a rámů oken vč. prahů a parapetů a balkón. dveří</t>
  </si>
  <si>
    <t>6.6</t>
  </si>
  <si>
    <t>přespárování keramického obkladu</t>
  </si>
  <si>
    <t>KU+KOU</t>
  </si>
  <si>
    <t>6.12</t>
  </si>
  <si>
    <t>přespárování dlažby</t>
  </si>
  <si>
    <t>KU+PŘ+KOU</t>
  </si>
  <si>
    <t>6.16</t>
  </si>
  <si>
    <t>provedení soklíku kolem dlažby</t>
  </si>
  <si>
    <t>oprava keramického soklu v KU</t>
  </si>
  <si>
    <t>7.2</t>
  </si>
  <si>
    <t>nátěr dveří plných – šířka 70 cm</t>
  </si>
  <si>
    <t>dřevěné kazetové KOU = bílý lak</t>
  </si>
  <si>
    <t>7.3</t>
  </si>
  <si>
    <t>nátěr dveří plných – šířka 80 cm</t>
  </si>
  <si>
    <t>dřevěné kazetové LO = bílý lak</t>
  </si>
  <si>
    <t>7.4</t>
  </si>
  <si>
    <t>nátěr dveří plných – šířka 90 cm</t>
  </si>
  <si>
    <t>dřevěné kazetové vstupní = bílý lak</t>
  </si>
  <si>
    <t>7.7</t>
  </si>
  <si>
    <t>nátěr dveří s prosklením – šířka 80 cm</t>
  </si>
  <si>
    <t>dřevěné kazetové OP = bílý lak</t>
  </si>
  <si>
    <t>7.8</t>
  </si>
  <si>
    <t>nátěr dveří s prosklením – šířka 90 cm</t>
  </si>
  <si>
    <t>dřevěné kazetové balkónové = bílý lak</t>
  </si>
  <si>
    <t>7.15</t>
  </si>
  <si>
    <t>nátěr zárubní – šířka 70 cm</t>
  </si>
  <si>
    <t>obložkové KOU = bílý lak</t>
  </si>
  <si>
    <t>7.16</t>
  </si>
  <si>
    <t>nátěr zárubní – šířka 80 cm</t>
  </si>
  <si>
    <t>obložkové OP+LO+vstupní = bílý lak</t>
  </si>
  <si>
    <t>7.17</t>
  </si>
  <si>
    <t>nátěr zárubní – šířka 90 cm</t>
  </si>
  <si>
    <t>obložkové balkónové = bílý lak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</si>
  <si>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</si>
  <si>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</si>
  <si>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</si>
  <si>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</si>
  <si>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</si>
  <si>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</si>
  <si>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v KOU (pro ÚT Lipovica)</t>
  </si>
  <si>
    <t>8.22</t>
  </si>
  <si>
    <t>odvzdušnění topného systému, viz poznámka</t>
  </si>
  <si>
    <t>8.24</t>
  </si>
  <si>
    <t>kontrola a případná oprava (výměna) odpadů</t>
  </si>
  <si>
    <t>9.2</t>
  </si>
  <si>
    <t>opravy a seřízení dřevěných oken, viz poznámka</t>
  </si>
  <si>
    <t>Kazetové EURO okna včetně balkón. dveří</t>
  </si>
  <si>
    <t>9.14</t>
  </si>
  <si>
    <t>výroba klíčů pro zámkovou vložku</t>
  </si>
  <si>
    <t>sklep</t>
  </si>
  <si>
    <t>9.24</t>
  </si>
  <si>
    <t>demontáž bytových doplňků, viz poznámka</t>
  </si>
  <si>
    <t>háčky, závěsy, tyče závěsů, svítidla, koberec v PŘ (2,5x 1,5 m), kytky v květináči, poličky na balkóně</t>
  </si>
  <si>
    <t>9.25</t>
  </si>
  <si>
    <t>oprava dveří</t>
  </si>
  <si>
    <t>80 kazetové, LO plné - výměna lišt a výplně, OP prosklené - zatmelení díry (průměr cca 3 cm)</t>
  </si>
  <si>
    <t>11.7</t>
  </si>
  <si>
    <t>vyklizení sklepního boxu</t>
  </si>
  <si>
    <t>11.8</t>
  </si>
  <si>
    <t>vyčištění keramického obkladu</t>
  </si>
  <si>
    <t>11.9</t>
  </si>
  <si>
    <t>vyčištění dlažby</t>
  </si>
  <si>
    <t>KU+KOU+PŘ</t>
  </si>
  <si>
    <t>11.13</t>
  </si>
  <si>
    <t>vyčištění WC mísy</t>
  </si>
  <si>
    <t>Geberit</t>
  </si>
  <si>
    <t>11.14</t>
  </si>
  <si>
    <t>vyčištění vany</t>
  </si>
  <si>
    <t>160 cm</t>
  </si>
  <si>
    <t>11.16</t>
  </si>
  <si>
    <t>vyčištění umyvadla/kuchyňského dřezu</t>
  </si>
  <si>
    <t>KOU (umyvadlo) + KU (dřez nerez)</t>
  </si>
  <si>
    <t>11.17</t>
  </si>
  <si>
    <t>vyčištění odsavače par</t>
  </si>
  <si>
    <t>nerez</t>
  </si>
  <si>
    <t>11.18</t>
  </si>
  <si>
    <t>vyčištění sporáku, trouby, včetně odmaštění</t>
  </si>
  <si>
    <t>sklokeramická várná deska a elektrická trouba</t>
  </si>
  <si>
    <t>11.22</t>
  </si>
  <si>
    <t>vyčištění kuchyňské linky atyp</t>
  </si>
  <si>
    <t>zalomená cca 193+190 cm</t>
  </si>
  <si>
    <t>11.26</t>
  </si>
  <si>
    <t>umytí oken dřevěných, včetně rámu a parapetu, viz poznámka</t>
  </si>
  <si>
    <t>oboustranně, celý byt včetně balkonových dveří (dřevěné kazetové EORO okna)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</si>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</sst>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topLeftCell="A64" zoomScale="115" zoomScaleNormal="115" workbookViewId="0">
      <selection activeCell="A68" sqref="A68:XFD6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1327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9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44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70</v>
      </c>
    </row>
    <row r="30" spans="1:10" ht="90.75" customHeight="1" x14ac:dyDescent="0.25">
      <c r="A30" s="16">
        <v>7</v>
      </c>
      <c r="B30" s="17" t="s">
        <v>53</v>
      </c>
      <c r="C30" s="36" t="s">
        <v>54</v>
      </c>
      <c r="D30" s="18" t="s">
        <v>43</v>
      </c>
      <c r="E30" s="19">
        <v>1</v>
      </c>
      <c r="F30" s="38"/>
      <c r="G30" s="19">
        <f t="shared" si="0"/>
        <v>0</v>
      </c>
      <c r="H30" s="37" t="s">
        <v>55</v>
      </c>
      <c r="J30" s="1">
        <v>312</v>
      </c>
    </row>
    <row r="31" spans="1:10" ht="55.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5</v>
      </c>
      <c r="F31" s="38"/>
      <c r="G31" s="19">
        <f t="shared" si="0"/>
        <v>0</v>
      </c>
      <c r="H31" s="37" t="s">
        <v>58</v>
      </c>
      <c r="J31" s="1">
        <v>361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43</v>
      </c>
      <c r="E32" s="19">
        <v>1</v>
      </c>
      <c r="F32" s="38"/>
      <c r="G32" s="19">
        <f t="shared" si="0"/>
        <v>0</v>
      </c>
      <c r="H32" s="37"/>
      <c r="J32" s="1">
        <v>363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35</v>
      </c>
      <c r="F33" s="38"/>
      <c r="G33" s="19">
        <f t="shared" si="0"/>
        <v>0</v>
      </c>
      <c r="H33" s="37" t="s">
        <v>64</v>
      </c>
      <c r="J33" s="1">
        <v>156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67</v>
      </c>
      <c r="E34" s="19">
        <v>34</v>
      </c>
      <c r="F34" s="38"/>
      <c r="G34" s="19">
        <f t="shared" si="0"/>
        <v>0</v>
      </c>
      <c r="H34" s="37" t="s">
        <v>64</v>
      </c>
      <c r="J34" s="1">
        <v>370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70</v>
      </c>
      <c r="E35" s="19">
        <v>1.5</v>
      </c>
      <c r="F35" s="38"/>
      <c r="G35" s="19">
        <f t="shared" si="0"/>
        <v>0</v>
      </c>
      <c r="H35" s="37" t="s">
        <v>71</v>
      </c>
      <c r="J35" s="1">
        <v>376</v>
      </c>
    </row>
    <row r="36" spans="1:10" ht="29.25" customHeight="1" x14ac:dyDescent="0.25">
      <c r="A36" s="16">
        <v>13</v>
      </c>
      <c r="B36" s="17" t="s">
        <v>72</v>
      </c>
      <c r="C36" s="36" t="s">
        <v>73</v>
      </c>
      <c r="D36" s="18" t="s">
        <v>63</v>
      </c>
      <c r="E36" s="19">
        <v>35</v>
      </c>
      <c r="F36" s="38"/>
      <c r="G36" s="19">
        <f t="shared" si="0"/>
        <v>0</v>
      </c>
      <c r="H36" s="37" t="s">
        <v>64</v>
      </c>
      <c r="J36" s="1">
        <v>433</v>
      </c>
    </row>
    <row r="37" spans="1:10" ht="38.25" customHeight="1" x14ac:dyDescent="0.25">
      <c r="A37" s="16">
        <v>14</v>
      </c>
      <c r="B37" s="17" t="s">
        <v>74</v>
      </c>
      <c r="C37" s="36" t="s">
        <v>75</v>
      </c>
      <c r="D37" s="18" t="s">
        <v>63</v>
      </c>
      <c r="E37" s="19">
        <v>208</v>
      </c>
      <c r="F37" s="38"/>
      <c r="G37" s="19">
        <f t="shared" si="0"/>
        <v>0</v>
      </c>
      <c r="H37" s="37" t="s">
        <v>76</v>
      </c>
      <c r="J37" s="1">
        <v>167</v>
      </c>
    </row>
    <row r="38" spans="1:10" ht="81.75" customHeight="1" x14ac:dyDescent="0.25">
      <c r="A38" s="16">
        <v>15</v>
      </c>
      <c r="B38" s="17" t="s">
        <v>77</v>
      </c>
      <c r="C38" s="36" t="s">
        <v>78</v>
      </c>
      <c r="D38" s="18" t="s">
        <v>70</v>
      </c>
      <c r="E38" s="19">
        <v>92</v>
      </c>
      <c r="F38" s="38"/>
      <c r="G38" s="19">
        <f t="shared" si="0"/>
        <v>0</v>
      </c>
      <c r="H38" s="37" t="s">
        <v>79</v>
      </c>
      <c r="J38" s="1">
        <v>364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63</v>
      </c>
      <c r="E39" s="19">
        <v>6</v>
      </c>
      <c r="F39" s="38"/>
      <c r="G39" s="19">
        <f t="shared" si="0"/>
        <v>0</v>
      </c>
      <c r="H39" s="37" t="s">
        <v>82</v>
      </c>
      <c r="J39" s="1">
        <v>174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63</v>
      </c>
      <c r="E40" s="19">
        <v>21</v>
      </c>
      <c r="F40" s="38"/>
      <c r="G40" s="19">
        <f t="shared" si="0"/>
        <v>0</v>
      </c>
      <c r="H40" s="37" t="s">
        <v>85</v>
      </c>
      <c r="J40" s="1">
        <v>180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63</v>
      </c>
      <c r="E41" s="19">
        <v>1</v>
      </c>
      <c r="F41" s="38"/>
      <c r="G41" s="19">
        <f t="shared" si="0"/>
        <v>0</v>
      </c>
      <c r="H41" s="37" t="s">
        <v>88</v>
      </c>
      <c r="J41" s="1">
        <v>184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91</v>
      </c>
      <c r="J42" s="1">
        <v>195</v>
      </c>
    </row>
    <row r="43" spans="1:10" ht="29.25" customHeight="1" x14ac:dyDescent="0.25">
      <c r="A43" s="16">
        <v>20</v>
      </c>
      <c r="B43" s="17" t="s">
        <v>92</v>
      </c>
      <c r="C43" s="36" t="s">
        <v>93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94</v>
      </c>
      <c r="J43" s="1">
        <v>196</v>
      </c>
    </row>
    <row r="44" spans="1:10" ht="29.25" customHeight="1" x14ac:dyDescent="0.25">
      <c r="A44" s="16">
        <v>21</v>
      </c>
      <c r="B44" s="17" t="s">
        <v>95</v>
      </c>
      <c r="C44" s="36" t="s">
        <v>96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97</v>
      </c>
      <c r="J44" s="1">
        <v>197</v>
      </c>
    </row>
    <row r="45" spans="1:10" ht="29.25" customHeight="1" x14ac:dyDescent="0.25">
      <c r="A45" s="16">
        <v>22</v>
      </c>
      <c r="B45" s="17" t="s">
        <v>98</v>
      </c>
      <c r="C45" s="36" t="s">
        <v>99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100</v>
      </c>
      <c r="J45" s="1">
        <v>200</v>
      </c>
    </row>
    <row r="46" spans="1:10" ht="29.25" customHeight="1" x14ac:dyDescent="0.25">
      <c r="A46" s="16">
        <v>23</v>
      </c>
      <c r="B46" s="17" t="s">
        <v>101</v>
      </c>
      <c r="C46" s="36" t="s">
        <v>102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103</v>
      </c>
      <c r="J46" s="1">
        <v>201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106</v>
      </c>
      <c r="J47" s="1">
        <v>208</v>
      </c>
    </row>
    <row r="48" spans="1:10" ht="29.25" customHeight="1" x14ac:dyDescent="0.25">
      <c r="A48" s="16">
        <v>25</v>
      </c>
      <c r="B48" s="17" t="s">
        <v>107</v>
      </c>
      <c r="C48" s="36" t="s">
        <v>108</v>
      </c>
      <c r="D48" s="18" t="s">
        <v>36</v>
      </c>
      <c r="E48" s="19">
        <v>3</v>
      </c>
      <c r="F48" s="38"/>
      <c r="G48" s="19">
        <f t="shared" si="0"/>
        <v>0</v>
      </c>
      <c r="H48" s="37" t="s">
        <v>109</v>
      </c>
      <c r="J48" s="1">
        <v>209</v>
      </c>
    </row>
    <row r="49" spans="1:10" ht="29.25" customHeight="1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112</v>
      </c>
      <c r="J49" s="1">
        <v>210</v>
      </c>
    </row>
    <row r="50" spans="1:10" ht="29.25" customHeight="1" x14ac:dyDescent="0.25">
      <c r="A50" s="16">
        <v>27</v>
      </c>
      <c r="B50" s="17" t="s">
        <v>113</v>
      </c>
      <c r="C50" s="36" t="s">
        <v>114</v>
      </c>
      <c r="D50" s="18" t="s">
        <v>43</v>
      </c>
      <c r="E50" s="19">
        <v>1</v>
      </c>
      <c r="F50" s="38"/>
      <c r="G50" s="19">
        <f t="shared" si="0"/>
        <v>0</v>
      </c>
      <c r="H50" s="37"/>
      <c r="J50" s="1">
        <v>224</v>
      </c>
    </row>
    <row r="51" spans="1:10" ht="29.25" customHeight="1" x14ac:dyDescent="0.25">
      <c r="A51" s="16">
        <v>28</v>
      </c>
      <c r="B51" s="17" t="s">
        <v>115</v>
      </c>
      <c r="C51" s="36" t="s">
        <v>116</v>
      </c>
      <c r="D51" s="18" t="s">
        <v>43</v>
      </c>
      <c r="E51" s="19">
        <v>1</v>
      </c>
      <c r="F51" s="38"/>
      <c r="G51" s="19">
        <f t="shared" si="0"/>
        <v>0</v>
      </c>
      <c r="H51" s="37"/>
      <c r="J51" s="1">
        <v>225</v>
      </c>
    </row>
    <row r="52" spans="1:10" ht="29.25" customHeight="1" x14ac:dyDescent="0.25">
      <c r="A52" s="16">
        <v>29</v>
      </c>
      <c r="B52" s="17" t="s">
        <v>117</v>
      </c>
      <c r="C52" s="36" t="s">
        <v>118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119</v>
      </c>
      <c r="J52" s="1">
        <v>233</v>
      </c>
    </row>
    <row r="53" spans="1:10" ht="29.25" customHeight="1" x14ac:dyDescent="0.25">
      <c r="A53" s="16">
        <v>30</v>
      </c>
      <c r="B53" s="17" t="s">
        <v>120</v>
      </c>
      <c r="C53" s="36" t="s">
        <v>121</v>
      </c>
      <c r="D53" s="18" t="s">
        <v>43</v>
      </c>
      <c r="E53" s="19">
        <v>1</v>
      </c>
      <c r="F53" s="38"/>
      <c r="G53" s="19">
        <f t="shared" si="0"/>
        <v>0</v>
      </c>
      <c r="H53" s="37"/>
      <c r="J53" s="1">
        <v>235</v>
      </c>
    </row>
    <row r="54" spans="1:10" ht="29.25" customHeight="1" x14ac:dyDescent="0.25">
      <c r="A54" s="16">
        <v>31</v>
      </c>
      <c r="B54" s="17" t="s">
        <v>122</v>
      </c>
      <c r="C54" s="36" t="s">
        <v>123</v>
      </c>
      <c r="D54" s="18" t="s">
        <v>43</v>
      </c>
      <c r="E54" s="19">
        <v>1</v>
      </c>
      <c r="F54" s="38"/>
      <c r="G54" s="19">
        <f t="shared" si="0"/>
        <v>0</v>
      </c>
      <c r="H54" s="37" t="s">
        <v>82</v>
      </c>
      <c r="J54" s="1">
        <v>329</v>
      </c>
    </row>
    <row r="55" spans="1:10" ht="29.25" customHeight="1" x14ac:dyDescent="0.25">
      <c r="A55" s="16">
        <v>32</v>
      </c>
      <c r="B55" s="17" t="s">
        <v>124</v>
      </c>
      <c r="C55" s="36" t="s">
        <v>125</v>
      </c>
      <c r="D55" s="18" t="s">
        <v>36</v>
      </c>
      <c r="E55" s="19">
        <v>18</v>
      </c>
      <c r="F55" s="38"/>
      <c r="G55" s="19">
        <f t="shared" si="0"/>
        <v>0</v>
      </c>
      <c r="H55" s="37" t="s">
        <v>126</v>
      </c>
      <c r="J55" s="1">
        <v>238</v>
      </c>
    </row>
    <row r="56" spans="1:10" ht="29.25" customHeight="1" x14ac:dyDescent="0.25">
      <c r="A56" s="16">
        <v>33</v>
      </c>
      <c r="B56" s="17" t="s">
        <v>127</v>
      </c>
      <c r="C56" s="36" t="s">
        <v>128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129</v>
      </c>
      <c r="J56" s="1">
        <v>250</v>
      </c>
    </row>
    <row r="57" spans="1:10" ht="64.5" customHeight="1" x14ac:dyDescent="0.25">
      <c r="A57" s="16">
        <v>34</v>
      </c>
      <c r="B57" s="17" t="s">
        <v>130</v>
      </c>
      <c r="C57" s="36" t="s">
        <v>131</v>
      </c>
      <c r="D57" s="18" t="s">
        <v>43</v>
      </c>
      <c r="E57" s="19">
        <v>1</v>
      </c>
      <c r="F57" s="38"/>
      <c r="G57" s="19">
        <f t="shared" si="0"/>
        <v>0</v>
      </c>
      <c r="H57" s="37" t="s">
        <v>132</v>
      </c>
      <c r="J57" s="1">
        <v>303</v>
      </c>
    </row>
    <row r="58" spans="1:10" ht="66" customHeight="1" x14ac:dyDescent="0.25">
      <c r="A58" s="16">
        <v>35</v>
      </c>
      <c r="B58" s="17" t="s">
        <v>133</v>
      </c>
      <c r="C58" s="36" t="s">
        <v>134</v>
      </c>
      <c r="D58" s="18" t="s">
        <v>36</v>
      </c>
      <c r="E58" s="19">
        <v>2</v>
      </c>
      <c r="F58" s="38"/>
      <c r="G58" s="19">
        <f t="shared" si="0"/>
        <v>0</v>
      </c>
      <c r="H58" s="37" t="s">
        <v>135</v>
      </c>
      <c r="J58" s="1">
        <v>350</v>
      </c>
    </row>
    <row r="59" spans="1:10" ht="29.25" customHeight="1" x14ac:dyDescent="0.25">
      <c r="A59" s="16">
        <v>36</v>
      </c>
      <c r="B59" s="17" t="s">
        <v>136</v>
      </c>
      <c r="C59" s="36" t="s">
        <v>137</v>
      </c>
      <c r="D59" s="18" t="s">
        <v>43</v>
      </c>
      <c r="E59" s="19">
        <v>1</v>
      </c>
      <c r="F59" s="38"/>
      <c r="G59" s="19">
        <f t="shared" si="0"/>
        <v>0</v>
      </c>
      <c r="H59" s="37"/>
      <c r="J59" s="1">
        <v>269</v>
      </c>
    </row>
    <row r="60" spans="1:10" ht="29.25" customHeight="1" x14ac:dyDescent="0.25">
      <c r="A60" s="16">
        <v>37</v>
      </c>
      <c r="B60" s="17" t="s">
        <v>138</v>
      </c>
      <c r="C60" s="36" t="s">
        <v>139</v>
      </c>
      <c r="D60" s="18" t="s">
        <v>63</v>
      </c>
      <c r="E60" s="19">
        <v>30</v>
      </c>
      <c r="F60" s="38"/>
      <c r="G60" s="19">
        <f t="shared" si="0"/>
        <v>0</v>
      </c>
      <c r="H60" s="37" t="s">
        <v>82</v>
      </c>
      <c r="J60" s="1">
        <v>270</v>
      </c>
    </row>
    <row r="61" spans="1:10" ht="29.25" customHeight="1" x14ac:dyDescent="0.25">
      <c r="A61" s="16">
        <v>38</v>
      </c>
      <c r="B61" s="17" t="s">
        <v>140</v>
      </c>
      <c r="C61" s="36" t="s">
        <v>141</v>
      </c>
      <c r="D61" s="18" t="s">
        <v>63</v>
      </c>
      <c r="E61" s="19">
        <v>21</v>
      </c>
      <c r="F61" s="38"/>
      <c r="G61" s="19">
        <f t="shared" si="0"/>
        <v>0</v>
      </c>
      <c r="H61" s="37" t="s">
        <v>142</v>
      </c>
      <c r="J61" s="1">
        <v>271</v>
      </c>
    </row>
    <row r="62" spans="1:10" ht="29.25" customHeight="1" x14ac:dyDescent="0.25">
      <c r="A62" s="16">
        <v>39</v>
      </c>
      <c r="B62" s="17" t="s">
        <v>143</v>
      </c>
      <c r="C62" s="36" t="s">
        <v>144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145</v>
      </c>
      <c r="J62" s="1">
        <v>275</v>
      </c>
    </row>
    <row r="63" spans="1:10" ht="29.25" customHeight="1" x14ac:dyDescent="0.25">
      <c r="A63" s="16">
        <v>40</v>
      </c>
      <c r="B63" s="17" t="s">
        <v>146</v>
      </c>
      <c r="C63" s="36" t="s">
        <v>147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148</v>
      </c>
      <c r="J63" s="1">
        <v>276</v>
      </c>
    </row>
    <row r="64" spans="1:10" ht="29.25" customHeight="1" x14ac:dyDescent="0.25">
      <c r="A64" s="16">
        <v>41</v>
      </c>
      <c r="B64" s="17" t="s">
        <v>149</v>
      </c>
      <c r="C64" s="36" t="s">
        <v>150</v>
      </c>
      <c r="D64" s="18" t="s">
        <v>36</v>
      </c>
      <c r="E64" s="19">
        <v>2</v>
      </c>
      <c r="F64" s="38"/>
      <c r="G64" s="19">
        <f t="shared" si="0"/>
        <v>0</v>
      </c>
      <c r="H64" s="37" t="s">
        <v>151</v>
      </c>
      <c r="J64" s="1">
        <v>278</v>
      </c>
    </row>
    <row r="65" spans="1:10" ht="29.25" customHeight="1" x14ac:dyDescent="0.25">
      <c r="A65" s="16">
        <v>42</v>
      </c>
      <c r="B65" s="17" t="s">
        <v>152</v>
      </c>
      <c r="C65" s="36" t="s">
        <v>153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154</v>
      </c>
      <c r="J65" s="1">
        <v>279</v>
      </c>
    </row>
    <row r="66" spans="1:10" ht="29.25" customHeight="1" x14ac:dyDescent="0.25">
      <c r="A66" s="16">
        <v>43</v>
      </c>
      <c r="B66" s="17" t="s">
        <v>155</v>
      </c>
      <c r="C66" s="36" t="s">
        <v>156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157</v>
      </c>
      <c r="J66" s="1">
        <v>280</v>
      </c>
    </row>
    <row r="67" spans="1:10" ht="29.25" customHeight="1" x14ac:dyDescent="0.25">
      <c r="A67" s="16">
        <v>44</v>
      </c>
      <c r="B67" s="17" t="s">
        <v>158</v>
      </c>
      <c r="C67" s="36" t="s">
        <v>159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160</v>
      </c>
      <c r="J67" s="1">
        <v>284</v>
      </c>
    </row>
    <row r="68" spans="1:10" ht="48.75" customHeight="1" x14ac:dyDescent="0.25">
      <c r="A68" s="16">
        <v>45</v>
      </c>
      <c r="B68" s="17" t="s">
        <v>161</v>
      </c>
      <c r="C68" s="36" t="s">
        <v>162</v>
      </c>
      <c r="D68" s="18" t="s">
        <v>63</v>
      </c>
      <c r="E68" s="19">
        <v>26</v>
      </c>
      <c r="F68" s="38"/>
      <c r="G68" s="19">
        <f t="shared" si="0"/>
        <v>0</v>
      </c>
      <c r="H68" s="37" t="s">
        <v>163</v>
      </c>
      <c r="J68" s="1">
        <v>288</v>
      </c>
    </row>
    <row r="69" spans="1:10" ht="29.25" customHeight="1" x14ac:dyDescent="0.25">
      <c r="A69" s="16">
        <v>46</v>
      </c>
      <c r="B69" s="17" t="s">
        <v>164</v>
      </c>
      <c r="C69" s="36" t="s">
        <v>165</v>
      </c>
      <c r="D69" s="18" t="s">
        <v>40</v>
      </c>
      <c r="E69" s="19">
        <v>1</v>
      </c>
      <c r="F69" s="38"/>
      <c r="G69" s="19">
        <f t="shared" si="0"/>
        <v>0</v>
      </c>
      <c r="H69" s="37"/>
      <c r="J69" s="1">
        <v>308</v>
      </c>
    </row>
    <row r="70" spans="1:10" ht="27" customHeight="1" x14ac:dyDescent="0.25">
      <c r="A70" s="44" t="s">
        <v>166</v>
      </c>
      <c r="B70" s="45"/>
      <c r="C70" s="45"/>
      <c r="D70" s="45"/>
      <c r="E70" s="45"/>
      <c r="F70" s="45"/>
      <c r="G70" s="15">
        <f>SUM(G24:G69)</f>
        <v>10000</v>
      </c>
      <c r="H70" s="26"/>
    </row>
    <row r="71" spans="1:10" s="29" customFormat="1" ht="27" customHeight="1" x14ac:dyDescent="0.25">
      <c r="A71" s="68" t="s">
        <v>167</v>
      </c>
      <c r="B71" s="68"/>
      <c r="C71" s="68"/>
      <c r="D71" s="68"/>
      <c r="E71" s="68"/>
      <c r="F71" s="68"/>
      <c r="G71" s="68"/>
      <c r="H71" s="68"/>
    </row>
    <row r="72" spans="1:10" ht="27" customHeight="1" x14ac:dyDescent="0.25">
      <c r="A72" s="67" t="s">
        <v>168</v>
      </c>
      <c r="B72" s="67"/>
      <c r="C72" s="67"/>
      <c r="D72" s="67"/>
      <c r="E72" s="67"/>
      <c r="F72" s="67"/>
      <c r="G72" s="67"/>
      <c r="H72" s="67"/>
    </row>
    <row r="73" spans="1:10" ht="35.1" customHeight="1" x14ac:dyDescent="0.25">
      <c r="A73" s="32" t="s">
        <v>169</v>
      </c>
      <c r="B73" s="33"/>
      <c r="C73" s="33"/>
      <c r="D73" s="33"/>
      <c r="E73" s="34"/>
      <c r="F73" s="39"/>
      <c r="G73" s="31" t="s">
        <v>170</v>
      </c>
      <c r="H73" s="30"/>
    </row>
    <row r="74" spans="1:10" ht="15.75" customHeight="1" x14ac:dyDescent="0.25">
      <c r="A74" s="27"/>
      <c r="B74" s="42" t="s">
        <v>171</v>
      </c>
      <c r="C74" s="42"/>
      <c r="D74" s="42"/>
      <c r="E74" s="42"/>
      <c r="F74" s="43"/>
    </row>
    <row r="75" spans="1:10" ht="45" customHeight="1" x14ac:dyDescent="0.25">
      <c r="A75" s="28">
        <v>1</v>
      </c>
      <c r="B75" s="40" t="s">
        <v>172</v>
      </c>
      <c r="C75" s="40"/>
      <c r="D75" s="40"/>
      <c r="E75" s="40"/>
      <c r="F75" s="41"/>
    </row>
    <row r="76" spans="1:10" ht="60" customHeight="1" x14ac:dyDescent="0.25">
      <c r="A76" s="28">
        <v>2</v>
      </c>
      <c r="B76" s="40" t="s">
        <v>173</v>
      </c>
      <c r="C76" s="40"/>
      <c r="D76" s="40"/>
      <c r="E76" s="40"/>
      <c r="F76" s="41"/>
    </row>
    <row r="77" spans="1:10" ht="45" customHeight="1" x14ac:dyDescent="0.25">
      <c r="A77" s="28">
        <v>3</v>
      </c>
      <c r="B77" s="40" t="s">
        <v>174</v>
      </c>
      <c r="C77" s="40"/>
      <c r="D77" s="40"/>
      <c r="E77" s="40"/>
      <c r="F77" s="41"/>
    </row>
    <row r="78" spans="1:10" ht="75" customHeight="1" x14ac:dyDescent="0.25">
      <c r="A78" s="28">
        <v>4</v>
      </c>
      <c r="B78" s="40" t="s">
        <v>175</v>
      </c>
      <c r="C78" s="40"/>
      <c r="D78" s="40"/>
      <c r="E78" s="40"/>
      <c r="F78" s="41"/>
    </row>
    <row r="79" spans="1:10" ht="120" customHeight="1" x14ac:dyDescent="0.25">
      <c r="A79" s="28">
        <v>5</v>
      </c>
      <c r="B79" s="40" t="s">
        <v>176</v>
      </c>
      <c r="C79" s="40"/>
      <c r="D79" s="40"/>
      <c r="E79" s="40"/>
      <c r="F79" s="41"/>
    </row>
    <row r="80" spans="1:10" x14ac:dyDescent="0.25">
      <c r="A80" s="10"/>
      <c r="B80" s="35"/>
      <c r="C80" s="35"/>
      <c r="D80" s="35"/>
      <c r="E80" s="35"/>
      <c r="F80" s="35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B75:F75"/>
    <mergeCell ref="B76:F76"/>
    <mergeCell ref="B77:F77"/>
    <mergeCell ref="B78:F78"/>
    <mergeCell ref="B79:F7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2021-11-02T06:51:39Z</dcterms:modified>
  <cp:category/>
</cp:coreProperties>
</file>