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<sst xmlns="http://schemas.openxmlformats.org/spreadsheetml/2006/main" count="235" uniqueCount="187">
  <si>
    <t>Oprava volného bytu č. 4, P.Lumumby 20</t>
  </si>
  <si>
    <t>VZ č. 361/2021</t>
  </si>
  <si>
    <t>2.11.2021 08:04:24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</si>
  <si>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</si>
  <si>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</si>
  <si>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</si>
  <si>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</si>
  <si>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</si>
  <si>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</si>
  <si>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</si>
  <si>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</si>
  <si>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</si>
  <si>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</si>
  <si>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</si>
  <si>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</si>
  <si>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</si>
  <si>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</si>
  <si>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</si>
  <si>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20/2341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</si>
  <si>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</si>
  <si>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</si>
  <si>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</si>
  <si>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</si>
  <si>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</si>
  <si>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</si>
  <si>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</si>
  <si>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</si>
  <si>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</si>
  <si>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</si>
  <si>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</si>
  <si>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</si>
  <si>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</si>
  <si>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</si>
  <si>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</si>
  <si>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</si>
  <si>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</si>
  <si>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</si>
  <si>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</si>
  <si>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</si>
  <si>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</si>
  <si>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</si>
  <si>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</si>
  <si>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omítky a nové podlahy v celém bytě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</si>
  <si>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</si>
  <si>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</si>
  <si>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</si>
  <si>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</si>
  <si>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</si>
  <si>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</si>
  <si>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</si>
  <si>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</si>
  <si>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</si>
  <si>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</si>
  <si>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</si>
  <si>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</si>
  <si>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</si>
  <si>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</si>
  <si>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</si>
  <si>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</si>
  <si>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(80/P) - levý pokoj, DP (80/P) - pravý pokoj s balkonem</t>
  </si>
  <si>
    <t>3.60</t>
  </si>
  <si>
    <t>výměna vnitřních dveří – prosklené 2/3 sklo 80 cm</t>
  </si>
  <si>
    <t>OP (80/P) - prostřední pokoj - otevíratelné do OP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</si>
  <si>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</si>
  <si>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</si>
  <si>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</si>
  <si>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</si>
  <si>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</si>
  <si>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</si>
  <si>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</si>
  <si>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</si>
  <si>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LO, DP</t>
  </si>
  <si>
    <t>3.83</t>
  </si>
  <si>
    <t>výměna zámku u dveří</t>
  </si>
  <si>
    <t>KOU, WC, OP, LO, DP, vstupní</t>
  </si>
  <si>
    <t>3.86</t>
  </si>
  <si>
    <t>výměna zárubně ocelové pro dveře – šířky 80 cm</t>
  </si>
  <si>
    <t>OP (80/P), LO (80/P), DP (80/L)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</si>
  <si>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</si>
  <si>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</si>
  <si>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</si>
  <si>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</si>
  <si>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</si>
  <si>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</si>
  <si>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</si>
  <si>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</si>
  <si>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</si>
  <si>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</si>
  <si>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(spíž=uzavíratelné)</t>
  </si>
  <si>
    <t>3.132</t>
  </si>
  <si>
    <t>výměna vestavné skříně - šíře nad 200 cm, viz poznámka</t>
  </si>
  <si>
    <t>PŘ, dvoudílná, osmidvéřová,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</si>
  <si>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</si>
  <si>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</si>
  <si>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</si>
  <si>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</si>
  <si>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</si>
  <si>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</si>
  <si>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</si>
  <si>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</si>
  <si>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</si>
  <si>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</si>
  <si>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</si>
  <si>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</si>
  <si>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</si>
  <si>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</si>
  <si>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</si>
  <si>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</si>
  <si>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</si>
  <si>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</si>
  <si>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</si>
  <si>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</si>
  <si>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</si>
  <si>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</si>
  <si>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</si>
  <si>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</si>
  <si>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DP, vyrovnávací podsyp, např.Liapor</t>
  </si>
  <si>
    <t>4.11</t>
  </si>
  <si>
    <t>položení 2 vrstev OSB desek</t>
  </si>
  <si>
    <t>OP, LO, DP (např. 1x OSB, 1x Durelis)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</si>
  <si>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</si>
  <si>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</si>
  <si>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</si>
  <si>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5.2</t>
  </si>
  <si>
    <t>lokální opravy prasklin, prasklin panelových spojů</t>
  </si>
  <si>
    <t>DP, LO - pod parapety, v rohu místností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</si>
  <si>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</si>
  <si>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</si>
  <si>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</si>
  <si>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</si>
  <si>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</si>
  <si>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</si>
  <si>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</si>
  <si>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</si>
  <si>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</si>
  <si>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</si>
  <si>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</si>
  <si>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</si>
  <si>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DP,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</si>
  <si>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</si>
  <si>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</si>
  <si>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</si>
  <si>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</si>
  <si>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</si>
  <si>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</si>
  <si>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</si>
  <si>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</si>
  <si>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</si>
  <si>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= barva bílá, vstupní =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</si>
  <si>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</si>
  <si>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</si>
  <si>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</si>
  <si>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</si>
  <si>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</si>
  <si>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</si>
  <si>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výkony: KU = 0,0965 kW, OP = 0,1179 kW, DP = 0,1271 kW, LO = 0,1286 kW. Po výměně radiátorů kontaktovat fa TESCHSTAIN, tel: 596 244 831 ke zpětné montáži RTN.</t>
  </si>
  <si>
    <t>8.20</t>
  </si>
  <si>
    <t>výměna termoregulačního ventilu, včetně hlavice</t>
  </si>
  <si>
    <t>9.1</t>
  </si>
  <si>
    <t>opravy a seřízení plastových oken, viz poznámka</t>
  </si>
  <si>
    <t>KU, OP, LO, DP (balkonové dveře v DP)</t>
  </si>
  <si>
    <t>9.5</t>
  </si>
  <si>
    <t>výměna zámku poštovní schránky</t>
  </si>
  <si>
    <t>9.14</t>
  </si>
  <si>
    <t>výroba klíčů pro zámkovou vložku</t>
  </si>
  <si>
    <t>1xpravý sklep, 1xmříž k boxům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</si>
  <si>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</si>
  <si>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</si>
  <si>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</si>
  <si>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</si>
  <si>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</si>
  <si>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</si>
  <si>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</si>
  <si>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kobercového obložení v PŘ, vč.zrcadla, el.kabelů v PŘ, 4ks garnýží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</si>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</sst>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1325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6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127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294</v>
      </c>
    </row>
    <row r="41" spans="1:10" ht="90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302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88</v>
      </c>
      <c r="J42" s="1">
        <v>305</v>
      </c>
    </row>
    <row r="43" spans="1:10" ht="10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325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94</v>
      </c>
      <c r="J44" s="1">
        <v>360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97</v>
      </c>
      <c r="E45" s="19">
        <v>16</v>
      </c>
      <c r="F45" s="33"/>
      <c r="G45" s="19">
        <f t="shared" si="0"/>
        <v>0</v>
      </c>
      <c r="H45" s="32" t="s">
        <v>98</v>
      </c>
      <c r="J45" s="1">
        <v>148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97</v>
      </c>
      <c r="E46" s="19">
        <v>16</v>
      </c>
      <c r="F46" s="33"/>
      <c r="G46" s="19">
        <f t="shared" si="0"/>
        <v>0</v>
      </c>
      <c r="H46" s="32" t="s">
        <v>98</v>
      </c>
      <c r="J46" s="1">
        <v>149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97</v>
      </c>
      <c r="E47" s="19">
        <v>36</v>
      </c>
      <c r="F47" s="33"/>
      <c r="G47" s="19">
        <f t="shared" si="0"/>
        <v>0</v>
      </c>
      <c r="H47" s="32" t="s">
        <v>103</v>
      </c>
      <c r="J47" s="1">
        <v>150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97</v>
      </c>
      <c r="E48" s="19">
        <v>16</v>
      </c>
      <c r="F48" s="33"/>
      <c r="G48" s="19">
        <f t="shared" si="0"/>
        <v>0</v>
      </c>
      <c r="H48" s="32" t="s">
        <v>106</v>
      </c>
      <c r="J48" s="1">
        <v>151</v>
      </c>
    </row>
    <row r="49" spans="1:10" ht="29.25" customHeight="1">
      <c r="A49" s="16">
        <v>26</v>
      </c>
      <c r="B49" s="17" t="s">
        <v>107</v>
      </c>
      <c r="C49" s="31" t="s">
        <v>108</v>
      </c>
      <c r="D49" s="18" t="s">
        <v>109</v>
      </c>
      <c r="E49" s="19">
        <v>70</v>
      </c>
      <c r="F49" s="33"/>
      <c r="G49" s="19">
        <f t="shared" si="0"/>
        <v>0</v>
      </c>
      <c r="H49" s="32" t="s">
        <v>110</v>
      </c>
      <c r="J49" s="1">
        <v>152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97</v>
      </c>
      <c r="E50" s="19">
        <v>36</v>
      </c>
      <c r="F50" s="33"/>
      <c r="G50" s="19">
        <f t="shared" si="0"/>
        <v>0</v>
      </c>
      <c r="H50" s="32" t="s">
        <v>113</v>
      </c>
      <c r="J50" s="1">
        <v>154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97</v>
      </c>
      <c r="E51" s="19">
        <v>36</v>
      </c>
      <c r="F51" s="33"/>
      <c r="G51" s="19">
        <f t="shared" si="0"/>
        <v>0</v>
      </c>
      <c r="H51" s="32" t="s">
        <v>116</v>
      </c>
      <c r="J51" s="1">
        <v>157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97</v>
      </c>
      <c r="E52" s="19">
        <v>36</v>
      </c>
      <c r="F52" s="33"/>
      <c r="G52" s="19">
        <f t="shared" si="0"/>
        <v>0</v>
      </c>
      <c r="H52" s="32" t="s">
        <v>119</v>
      </c>
      <c r="J52" s="1">
        <v>158</v>
      </c>
    </row>
    <row r="53" spans="1:10" ht="45">
      <c r="A53" s="16">
        <v>30</v>
      </c>
      <c r="B53" s="17" t="s">
        <v>120</v>
      </c>
      <c r="C53" s="31" t="s">
        <v>121</v>
      </c>
      <c r="D53" s="18" t="s">
        <v>97</v>
      </c>
      <c r="E53" s="19">
        <v>262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97</v>
      </c>
      <c r="E54" s="19">
        <v>20</v>
      </c>
      <c r="F54" s="33"/>
      <c r="G54" s="19">
        <f t="shared" si="0"/>
        <v>0</v>
      </c>
      <c r="H54" s="32" t="s">
        <v>125</v>
      </c>
      <c r="J54" s="1">
        <v>163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97</v>
      </c>
      <c r="E55" s="19">
        <v>262</v>
      </c>
      <c r="F55" s="33"/>
      <c r="G55" s="19">
        <f t="shared" si="0"/>
        <v>0</v>
      </c>
      <c r="H55" s="32" t="s">
        <v>128</v>
      </c>
      <c r="J55" s="1">
        <v>165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97</v>
      </c>
      <c r="E56" s="19">
        <v>262</v>
      </c>
      <c r="F56" s="33"/>
      <c r="G56" s="19">
        <f aca="true" t="shared" si="1" ref="G56:G73">ROUND(E56*F56,2)</f>
        <v>0</v>
      </c>
      <c r="H56" s="32" t="s">
        <v>131</v>
      </c>
      <c r="J56" s="1">
        <v>167</v>
      </c>
    </row>
    <row r="57" spans="1:10" ht="30">
      <c r="A57" s="16">
        <v>34</v>
      </c>
      <c r="B57" s="17" t="s">
        <v>132</v>
      </c>
      <c r="C57" s="31" t="s">
        <v>133</v>
      </c>
      <c r="D57" s="18" t="s">
        <v>134</v>
      </c>
      <c r="E57" s="19">
        <v>26</v>
      </c>
      <c r="F57" s="33"/>
      <c r="G57" s="19">
        <f t="shared" si="1"/>
        <v>0</v>
      </c>
      <c r="H57" s="32" t="s">
        <v>135</v>
      </c>
      <c r="J57" s="1">
        <v>183</v>
      </c>
    </row>
    <row r="58" spans="1:10" ht="30">
      <c r="A58" s="16">
        <v>35</v>
      </c>
      <c r="B58" s="17" t="s">
        <v>136</v>
      </c>
      <c r="C58" s="31" t="s">
        <v>137</v>
      </c>
      <c r="D58" s="18" t="s">
        <v>36</v>
      </c>
      <c r="E58" s="19">
        <v>5</v>
      </c>
      <c r="F58" s="33"/>
      <c r="G58" s="19">
        <f t="shared" si="1"/>
        <v>0</v>
      </c>
      <c r="H58" s="32" t="s">
        <v>138</v>
      </c>
      <c r="J58" s="1">
        <v>204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141</v>
      </c>
      <c r="E59" s="19">
        <v>1</v>
      </c>
      <c r="F59" s="33"/>
      <c r="G59" s="19">
        <f t="shared" si="1"/>
        <v>0</v>
      </c>
      <c r="H59" s="32" t="s">
        <v>142</v>
      </c>
      <c r="J59" s="1">
        <v>205</v>
      </c>
    </row>
    <row r="60" spans="1:10" ht="29.25" customHeight="1">
      <c r="A60" s="16">
        <v>37</v>
      </c>
      <c r="B60" s="17" t="s">
        <v>143</v>
      </c>
      <c r="C60" s="31" t="s">
        <v>144</v>
      </c>
      <c r="D60" s="18" t="s">
        <v>36</v>
      </c>
      <c r="E60" s="19">
        <v>2</v>
      </c>
      <c r="F60" s="33"/>
      <c r="G60" s="19">
        <f t="shared" si="1"/>
        <v>0</v>
      </c>
      <c r="H60" s="32" t="s">
        <v>145</v>
      </c>
      <c r="J60" s="1">
        <v>208</v>
      </c>
    </row>
    <row r="61" spans="1:10" ht="30">
      <c r="A61" s="16">
        <v>38</v>
      </c>
      <c r="B61" s="17" t="s">
        <v>146</v>
      </c>
      <c r="C61" s="31" t="s">
        <v>147</v>
      </c>
      <c r="D61" s="18" t="s">
        <v>36</v>
      </c>
      <c r="E61" s="19">
        <v>4</v>
      </c>
      <c r="F61" s="33"/>
      <c r="G61" s="19">
        <f t="shared" si="1"/>
        <v>0</v>
      </c>
      <c r="H61" s="32" t="s">
        <v>148</v>
      </c>
      <c r="J61" s="1">
        <v>209</v>
      </c>
    </row>
    <row r="62" spans="1:10" ht="29.25" customHeight="1">
      <c r="A62" s="16">
        <v>39</v>
      </c>
      <c r="B62" s="17" t="s">
        <v>149</v>
      </c>
      <c r="C62" s="31" t="s">
        <v>150</v>
      </c>
      <c r="D62" s="18" t="s">
        <v>141</v>
      </c>
      <c r="E62" s="19">
        <v>1</v>
      </c>
      <c r="F62" s="33"/>
      <c r="G62" s="19">
        <f t="shared" si="1"/>
        <v>0</v>
      </c>
      <c r="H62" s="32"/>
      <c r="J62" s="1">
        <v>224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141</v>
      </c>
      <c r="E63" s="19">
        <v>1</v>
      </c>
      <c r="F63" s="33"/>
      <c r="G63" s="19">
        <f t="shared" si="1"/>
        <v>0</v>
      </c>
      <c r="H63" s="32"/>
      <c r="J63" s="1">
        <v>225</v>
      </c>
    </row>
    <row r="64" spans="1:10" ht="90">
      <c r="A64" s="16">
        <v>41</v>
      </c>
      <c r="B64" s="17" t="s">
        <v>153</v>
      </c>
      <c r="C64" s="31" t="s">
        <v>154</v>
      </c>
      <c r="D64" s="18" t="s">
        <v>36</v>
      </c>
      <c r="E64" s="19">
        <v>4</v>
      </c>
      <c r="F64" s="33"/>
      <c r="G64" s="19">
        <f t="shared" si="1"/>
        <v>0</v>
      </c>
      <c r="H64" s="32" t="s">
        <v>155</v>
      </c>
      <c r="J64" s="1">
        <v>232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36</v>
      </c>
      <c r="E65" s="19">
        <v>4</v>
      </c>
      <c r="F65" s="33"/>
      <c r="G65" s="19">
        <f t="shared" si="1"/>
        <v>0</v>
      </c>
      <c r="H65" s="32"/>
      <c r="J65" s="1">
        <v>233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36</v>
      </c>
      <c r="E66" s="19">
        <v>4</v>
      </c>
      <c r="F66" s="33"/>
      <c r="G66" s="19">
        <f t="shared" si="1"/>
        <v>0</v>
      </c>
      <c r="H66" s="32" t="s">
        <v>160</v>
      </c>
      <c r="J66" s="1">
        <v>237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36</v>
      </c>
      <c r="E67" s="19">
        <v>1</v>
      </c>
      <c r="F67" s="33"/>
      <c r="G67" s="19">
        <f t="shared" si="1"/>
        <v>0</v>
      </c>
      <c r="H67" s="32"/>
      <c r="J67" s="1">
        <v>241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165</v>
      </c>
      <c r="J68" s="1">
        <v>250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168</v>
      </c>
      <c r="J69" s="1">
        <v>252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168</v>
      </c>
      <c r="J70" s="1">
        <v>253</v>
      </c>
    </row>
    <row r="71" spans="1:10" ht="45">
      <c r="A71" s="16">
        <v>48</v>
      </c>
      <c r="B71" s="17" t="s">
        <v>171</v>
      </c>
      <c r="C71" s="31" t="s">
        <v>172</v>
      </c>
      <c r="D71" s="18" t="s">
        <v>141</v>
      </c>
      <c r="E71" s="19">
        <v>1</v>
      </c>
      <c r="F71" s="33"/>
      <c r="G71" s="19">
        <f t="shared" si="1"/>
        <v>0</v>
      </c>
      <c r="H71" s="32" t="s">
        <v>173</v>
      </c>
      <c r="J71" s="1">
        <v>303</v>
      </c>
    </row>
    <row r="72" spans="1:10" ht="30">
      <c r="A72" s="16">
        <v>49</v>
      </c>
      <c r="B72" s="17" t="s">
        <v>174</v>
      </c>
      <c r="C72" s="31" t="s">
        <v>175</v>
      </c>
      <c r="D72" s="18" t="s">
        <v>141</v>
      </c>
      <c r="E72" s="19">
        <v>1</v>
      </c>
      <c r="F72" s="33"/>
      <c r="G72" s="19">
        <f t="shared" si="1"/>
        <v>0</v>
      </c>
      <c r="H72" s="32"/>
      <c r="J72" s="1">
        <v>469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21</v>
      </c>
      <c r="E73" s="19">
        <v>1</v>
      </c>
      <c r="F73" s="33"/>
      <c r="G73" s="19">
        <f t="shared" si="1"/>
        <v>0</v>
      </c>
      <c r="H73" s="32"/>
      <c r="J73" s="1">
        <v>309</v>
      </c>
    </row>
    <row r="74" spans="1:8" ht="27" customHeight="1">
      <c r="A74" s="77" t="s">
        <v>178</v>
      </c>
      <c r="B74" s="78"/>
      <c r="C74" s="78"/>
      <c r="D74" s="78"/>
      <c r="E74" s="78"/>
      <c r="F74" s="78"/>
      <c r="G74" s="15">
        <f>SUM(G24:G73)</f>
        <v>0</v>
      </c>
      <c r="H74" s="26"/>
    </row>
    <row r="75" spans="1:8" s="29" customFormat="1" ht="27" customHeight="1">
      <c r="A75" s="98" t="s">
        <v>179</v>
      </c>
      <c r="B75" s="98"/>
      <c r="C75" s="98"/>
      <c r="D75" s="98"/>
      <c r="E75" s="98"/>
      <c r="F75" s="98"/>
      <c r="G75" s="98"/>
      <c r="H75" s="98"/>
    </row>
    <row r="76" spans="1:8" ht="27" customHeight="1">
      <c r="A76" s="97" t="s">
        <v>180</v>
      </c>
      <c r="B76" s="97"/>
      <c r="C76" s="97"/>
      <c r="D76" s="97"/>
      <c r="E76" s="97"/>
      <c r="F76" s="97"/>
      <c r="G76" s="97"/>
      <c r="H76" s="97"/>
    </row>
    <row r="77" spans="1:8" ht="15.75" customHeight="1">
      <c r="A77" s="27"/>
      <c r="B77" s="75" t="s">
        <v>181</v>
      </c>
      <c r="C77" s="75"/>
      <c r="D77" s="75"/>
      <c r="E77" s="75"/>
      <c r="F77" s="76"/>
      <c r="G77"/>
      <c r="H77"/>
    </row>
    <row r="78" spans="1:6" ht="45" customHeight="1">
      <c r="A78" s="28">
        <v>1</v>
      </c>
      <c r="B78" s="99" t="s">
        <v>182</v>
      </c>
      <c r="C78" s="99"/>
      <c r="D78" s="99"/>
      <c r="E78" s="99"/>
      <c r="F78" s="100"/>
    </row>
    <row r="79" spans="1:6" ht="60" customHeight="1">
      <c r="A79" s="28">
        <v>2</v>
      </c>
      <c r="B79" s="99" t="s">
        <v>183</v>
      </c>
      <c r="C79" s="99"/>
      <c r="D79" s="99"/>
      <c r="E79" s="99"/>
      <c r="F79" s="100"/>
    </row>
    <row r="80" spans="1:6" ht="45" customHeight="1">
      <c r="A80" s="28">
        <v>3</v>
      </c>
      <c r="B80" s="99" t="s">
        <v>184</v>
      </c>
      <c r="C80" s="99"/>
      <c r="D80" s="99"/>
      <c r="E80" s="99"/>
      <c r="F80" s="100"/>
    </row>
    <row r="81" spans="1:6" ht="75" customHeight="1">
      <c r="A81" s="28">
        <v>4</v>
      </c>
      <c r="B81" s="99" t="s">
        <v>185</v>
      </c>
      <c r="C81" s="99"/>
      <c r="D81" s="99"/>
      <c r="E81" s="99"/>
      <c r="F81" s="100"/>
    </row>
    <row r="82" spans="1:6" ht="120" customHeight="1">
      <c r="A82" s="28">
        <v>5</v>
      </c>
      <c r="B82" s="99" t="s">
        <v>186</v>
      </c>
      <c r="C82" s="99"/>
      <c r="D82" s="99"/>
      <c r="E82" s="99"/>
      <c r="F82" s="100"/>
    </row>
    <row r="83" spans="1:6" ht="15">
      <c r="A83" s="10"/>
      <c r="B83" s="30"/>
      <c r="C83" s="30"/>
      <c r="D83" s="30"/>
      <c r="E83" s="30"/>
      <c r="F83" s="3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B78:F78"/>
    <mergeCell ref="B79:F79"/>
    <mergeCell ref="B80:F80"/>
    <mergeCell ref="B81:F81"/>
    <mergeCell ref="B82:F82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2021-11-04T06:07:05Z</dcterms:modified>
  <cp:category/>
  <cp:version/>
  <cp:contentType/>
  <cp:contentStatus/>
</cp:coreProperties>
</file>