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3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<sst xmlns="http://schemas.openxmlformats.org/spreadsheetml/2006/main" count="241" uniqueCount="191">
  <si>
    <t>Oprava volného bytu č.11, Volgogradská 96</t>
  </si>
  <si>
    <t>VZ č. 363/2021</t>
  </si>
  <si>
    <t>3.11.2021 13:42:46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</si>
  <si>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</si>
  <si>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</si>
  <si>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</si>
  <si>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</si>
  <si>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</si>
  <si>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</si>
  <si>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</si>
  <si>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</si>
  <si>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</si>
  <si>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</si>
  <si>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</si>
  <si>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</si>
  <si>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</si>
  <si>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</si>
  <si>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</si>
  <si>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96/2397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</si>
  <si>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</si>
  <si>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</si>
  <si>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</si>
  <si>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</si>
  <si>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</si>
  <si>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</si>
  <si>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</si>
  <si>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</si>
  <si>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</si>
  <si>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</si>
  <si>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</si>
  <si>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</si>
  <si>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</si>
  <si>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</si>
  <si>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</si>
  <si>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</si>
  <si>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</si>
  <si>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</si>
  <si>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</si>
  <si>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</si>
  <si>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</si>
  <si>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</si>
  <si>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</si>
  <si>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</si>
  <si>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</si>
  <si>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</si>
  <si>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</si>
  <si>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pokojích kabeláž vložit do podlahy, zasekat v kuchyni a předsíni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</si>
  <si>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</si>
  <si>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</si>
  <si>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</si>
  <si>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</si>
  <si>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</si>
  <si>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</si>
  <si>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</si>
  <si>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</si>
  <si>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</si>
  <si>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</si>
  <si>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</si>
  <si>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</si>
  <si>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</si>
  <si>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do pokoje, povrchová úprava lakované nebo CPL laminát</t>
  </si>
  <si>
    <t>3.60</t>
  </si>
  <si>
    <t>výměna vnitřních dveří – prosklené 2/3 sklo 80 cm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</si>
  <si>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</si>
  <si>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</si>
  <si>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</si>
  <si>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</si>
  <si>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</si>
  <si>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</si>
  <si>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</si>
  <si>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</si>
  <si>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kov,koupelna,WC,2xpokoj
ROZETOVÉ</t>
  </si>
  <si>
    <t>3.83</t>
  </si>
  <si>
    <t>výměna zámku u dveří</t>
  </si>
  <si>
    <t>koupelna,WC,2xpokoj</t>
  </si>
  <si>
    <t>3.86</t>
  </si>
  <si>
    <t>výměna zárubně ocelové pro dveře – šířky 80 cm</t>
  </si>
  <si>
    <t>2 x pokoj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</si>
  <si>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</si>
  <si>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</si>
  <si>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</si>
  <si>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</si>
  <si>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</si>
  <si>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</si>
  <si>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s pojistkou STOP GAS a piezozapalováním</t>
  </si>
  <si>
    <t>3.116</t>
  </si>
  <si>
    <t>výměna dřezové desky atypický rozměr, vč. ukončovacích lišt - viz poznámka</t>
  </si>
  <si>
    <t>190 cm tl.28 mm, včetně hliníkové hrany u sporáku a lišty ve styku desky s obkladem</t>
  </si>
  <si>
    <t>3.118</t>
  </si>
  <si>
    <t>výměna větracích mřížek</t>
  </si>
  <si>
    <t>spižní skříň,koupelna,WC s možností uzavření</t>
  </si>
  <si>
    <t>3.123</t>
  </si>
  <si>
    <t>demontáž a zpětná montáž zařizovacích předmětů, viz poznámka</t>
  </si>
  <si>
    <t>vestavěné skříně v předsíni</t>
  </si>
  <si>
    <t>3.133</t>
  </si>
  <si>
    <t>oprava vestavné/spižní skříně, viz poznámka</t>
  </si>
  <si>
    <t>boční díl</t>
  </si>
  <si>
    <t>3.143</t>
  </si>
  <si>
    <t>demontáž dřevěného rámu a dveří včetně začištění omítek - viz poznámka</t>
  </si>
  <si>
    <t>do kuchyně</t>
  </si>
  <si>
    <t>3.158</t>
  </si>
  <si>
    <t>demontáž dřevěného obložení</t>
  </si>
  <si>
    <t>m2</t>
  </si>
  <si>
    <t>kuchyň, předsíň, pokoj</t>
  </si>
  <si>
    <t>3.162</t>
  </si>
  <si>
    <t>dodávka a montáž digestoře recyklační</t>
  </si>
  <si>
    <t>4.1</t>
  </si>
  <si>
    <t>stržení původního PVC</t>
  </si>
  <si>
    <t>předsíň,kuchyň,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</si>
  <si>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</si>
  <si>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</si>
  <si>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</si>
  <si>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</si>
  <si>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</si>
  <si>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</si>
  <si>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</si>
  <si>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</si>
  <si>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</si>
  <si>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4.6</t>
  </si>
  <si>
    <t>montáž obvodové plastové lišty</t>
  </si>
  <si>
    <t>bm</t>
  </si>
  <si>
    <t>dekor podlahy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</si>
  <si>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</si>
  <si>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</si>
  <si>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</si>
  <si>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</si>
  <si>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</si>
  <si>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</si>
  <si>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</si>
  <si>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</si>
  <si>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</si>
  <si>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</si>
  <si>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</si>
  <si>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</si>
  <si>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</si>
  <si>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</si>
  <si>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</si>
  <si>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</si>
  <si>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</si>
  <si>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</si>
  <si>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</si>
  <si>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</si>
  <si>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</si>
  <si>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</si>
  <si>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</si>
  <si>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</si>
  <si>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16 článků litina, pokoj 21 článků litina, OP 20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</si>
  <si>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</si>
  <si>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</si>
  <si>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</si>
  <si>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</si>
  <si>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</si>
  <si>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</si>
  <si>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</si>
  <si>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</si>
  <si>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9.1</t>
  </si>
  <si>
    <t>opravy a seřízení plastových oken, viz poznámka</t>
  </si>
  <si>
    <t>pokoj</t>
  </si>
  <si>
    <t>9.5</t>
  </si>
  <si>
    <t>výměna zámku poštovní schránky</t>
  </si>
  <si>
    <t>9.8</t>
  </si>
  <si>
    <t>oprava petlice sklepního boxu</t>
  </si>
  <si>
    <t>9.14</t>
  </si>
  <si>
    <t>výroba klíčů pro zámkovou vložku</t>
  </si>
  <si>
    <t>k visacímu zámku u mříží do sklepa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</si>
  <si>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</si>
  <si>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</si>
  <si>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</si>
  <si>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</si>
  <si>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</si>
  <si>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</si>
  <si>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</si>
  <si>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3 ks garnýží nad okny</t>
  </si>
  <si>
    <t>9.34</t>
  </si>
  <si>
    <t>výměna bytového jádra T 06 BTS, VPOS, G57, dle přiložené PD a rozpočtu</t>
  </si>
  <si>
    <t>11.24</t>
  </si>
  <si>
    <t>vyčištění vestavěných skříní, viz poznámka</t>
  </si>
  <si>
    <t>v předsíni, část šatní, část policová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</si>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</sst>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39" zoomScale="115" zoomScaleNormal="115" workbookViewId="0">
      <selection activeCell="C28" sqref="C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1324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6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101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119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/>
      <c r="J40" s="1">
        <v>135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294</v>
      </c>
    </row>
    <row r="42" spans="1:10" ht="6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302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90</v>
      </c>
      <c r="J43" s="1">
        <v>305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93</v>
      </c>
      <c r="J44" s="1">
        <v>315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96</v>
      </c>
      <c r="J45" s="1">
        <v>328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359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13</v>
      </c>
      <c r="F47" s="38"/>
      <c r="G47" s="19">
        <f t="shared" si="0"/>
        <v>0</v>
      </c>
      <c r="H47" s="37" t="s">
        <v>103</v>
      </c>
      <c r="J47" s="1">
        <v>392</v>
      </c>
    </row>
    <row r="48" spans="1:1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102</v>
      </c>
      <c r="E49" s="19">
        <v>16</v>
      </c>
      <c r="F49" s="38"/>
      <c r="G49" s="19">
        <f t="shared" si="0"/>
        <v>0</v>
      </c>
      <c r="H49" s="37" t="s">
        <v>108</v>
      </c>
      <c r="J49" s="1">
        <v>148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102</v>
      </c>
      <c r="E50" s="19">
        <v>16</v>
      </c>
      <c r="F50" s="38"/>
      <c r="G50" s="19">
        <f t="shared" si="0"/>
        <v>0</v>
      </c>
      <c r="H50" s="37" t="s">
        <v>111</v>
      </c>
      <c r="J50" s="1">
        <v>149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102</v>
      </c>
      <c r="E51" s="19">
        <v>33</v>
      </c>
      <c r="F51" s="38"/>
      <c r="G51" s="19">
        <f t="shared" si="0"/>
        <v>0</v>
      </c>
      <c r="H51" s="37" t="s">
        <v>114</v>
      </c>
      <c r="J51" s="1">
        <v>150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102</v>
      </c>
      <c r="E52" s="19">
        <v>16</v>
      </c>
      <c r="F52" s="38"/>
      <c r="G52" s="19">
        <f t="shared" si="0"/>
        <v>0</v>
      </c>
      <c r="H52" s="37" t="s">
        <v>117</v>
      </c>
      <c r="J52" s="1">
        <v>151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120</v>
      </c>
      <c r="E53" s="19">
        <v>60</v>
      </c>
      <c r="F53" s="38"/>
      <c r="G53" s="19">
        <f t="shared" si="0"/>
        <v>0</v>
      </c>
      <c r="H53" s="37" t="s">
        <v>121</v>
      </c>
      <c r="J53" s="1">
        <v>153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102</v>
      </c>
      <c r="E54" s="19">
        <v>33</v>
      </c>
      <c r="F54" s="38"/>
      <c r="G54" s="19">
        <f t="shared" si="0"/>
        <v>0</v>
      </c>
      <c r="H54" s="37" t="s">
        <v>124</v>
      </c>
      <c r="J54" s="1">
        <v>154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102</v>
      </c>
      <c r="E55" s="19">
        <v>33</v>
      </c>
      <c r="F55" s="38"/>
      <c r="G55" s="19">
        <f t="shared" si="0"/>
        <v>0</v>
      </c>
      <c r="H55" s="37" t="s">
        <v>127</v>
      </c>
      <c r="J55" s="1">
        <v>157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102</v>
      </c>
      <c r="E56" s="19">
        <v>33</v>
      </c>
      <c r="F56" s="38"/>
      <c r="G56" s="19">
        <f t="shared" ref="G56:G74" si="1">ROUND(E56*F56, 2)</f>
        <v>0</v>
      </c>
      <c r="H56" s="37" t="s">
        <v>130</v>
      </c>
      <c r="J56" s="1">
        <v>158</v>
      </c>
    </row>
    <row r="57" spans="1:10" ht="45" x14ac:dyDescent="0.25">
      <c r="A57" s="16">
        <v>34</v>
      </c>
      <c r="B57" s="17" t="s">
        <v>131</v>
      </c>
      <c r="C57" s="36" t="s">
        <v>132</v>
      </c>
      <c r="D57" s="18" t="s">
        <v>102</v>
      </c>
      <c r="E57" s="19">
        <v>196</v>
      </c>
      <c r="F57" s="38"/>
      <c r="G57" s="19">
        <f t="shared" si="1"/>
        <v>0</v>
      </c>
      <c r="H57" s="37" t="s">
        <v>133</v>
      </c>
      <c r="J57" s="1">
        <v>162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102</v>
      </c>
      <c r="E58" s="19">
        <v>196</v>
      </c>
      <c r="F58" s="38"/>
      <c r="G58" s="19">
        <f t="shared" si="1"/>
        <v>0</v>
      </c>
      <c r="H58" s="37" t="s">
        <v>136</v>
      </c>
      <c r="J58" s="1">
        <v>165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102</v>
      </c>
      <c r="E59" s="19">
        <v>196</v>
      </c>
      <c r="F59" s="38"/>
      <c r="G59" s="19">
        <f t="shared" si="1"/>
        <v>0</v>
      </c>
      <c r="H59" s="37" t="s">
        <v>139</v>
      </c>
      <c r="J59" s="1">
        <v>167</v>
      </c>
    </row>
    <row r="60" spans="1:10" x14ac:dyDescent="0.25">
      <c r="A60" s="16">
        <v>37</v>
      </c>
      <c r="B60" s="17" t="s">
        <v>140</v>
      </c>
      <c r="C60" s="36" t="s">
        <v>141</v>
      </c>
      <c r="D60" s="18" t="s">
        <v>142</v>
      </c>
      <c r="E60" s="19">
        <v>14</v>
      </c>
      <c r="F60" s="38"/>
      <c r="G60" s="19">
        <f t="shared" si="1"/>
        <v>0</v>
      </c>
      <c r="H60" s="37" t="s">
        <v>143</v>
      </c>
      <c r="J60" s="1">
        <v>183</v>
      </c>
    </row>
    <row r="61" spans="1:10" ht="45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3</v>
      </c>
      <c r="F61" s="38"/>
      <c r="G61" s="19">
        <f t="shared" si="1"/>
        <v>0</v>
      </c>
      <c r="H61" s="37" t="s">
        <v>146</v>
      </c>
      <c r="J61" s="1">
        <v>204</v>
      </c>
    </row>
    <row r="62" spans="1:10" x14ac:dyDescent="0.25">
      <c r="A62" s="16">
        <v>39</v>
      </c>
      <c r="B62" s="17" t="s">
        <v>147</v>
      </c>
      <c r="C62" s="36" t="s">
        <v>148</v>
      </c>
      <c r="D62" s="18" t="s">
        <v>42</v>
      </c>
      <c r="E62" s="19">
        <v>1</v>
      </c>
      <c r="F62" s="38"/>
      <c r="G62" s="19">
        <f t="shared" si="1"/>
        <v>0</v>
      </c>
      <c r="H62" s="37" t="s">
        <v>149</v>
      </c>
      <c r="J62" s="1">
        <v>205</v>
      </c>
    </row>
    <row r="63" spans="1:10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2</v>
      </c>
      <c r="F63" s="38"/>
      <c r="G63" s="19">
        <f t="shared" si="1"/>
        <v>0</v>
      </c>
      <c r="H63" s="37" t="s">
        <v>149</v>
      </c>
      <c r="J63" s="1">
        <v>208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36</v>
      </c>
      <c r="E64" s="19">
        <v>3</v>
      </c>
      <c r="F64" s="38"/>
      <c r="G64" s="19">
        <f t="shared" si="1"/>
        <v>0</v>
      </c>
      <c r="H64" s="37" t="s">
        <v>154</v>
      </c>
      <c r="J64" s="1">
        <v>209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157</v>
      </c>
      <c r="J65" s="1">
        <v>237</v>
      </c>
    </row>
    <row r="66" spans="1:10" x14ac:dyDescent="0.25">
      <c r="A66" s="16">
        <v>43</v>
      </c>
      <c r="B66" s="17" t="s">
        <v>158</v>
      </c>
      <c r="C66" s="36" t="s">
        <v>159</v>
      </c>
      <c r="D66" s="18" t="s">
        <v>36</v>
      </c>
      <c r="E66" s="19">
        <v>1</v>
      </c>
      <c r="F66" s="38"/>
      <c r="G66" s="19">
        <f t="shared" si="1"/>
        <v>0</v>
      </c>
      <c r="H66" s="37"/>
      <c r="J66" s="1">
        <v>241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36</v>
      </c>
      <c r="E67" s="19">
        <v>1</v>
      </c>
      <c r="F67" s="38"/>
      <c r="G67" s="19">
        <f t="shared" si="1"/>
        <v>0</v>
      </c>
      <c r="H67" s="37"/>
      <c r="J67" s="1">
        <v>244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164</v>
      </c>
      <c r="J68" s="1">
        <v>250</v>
      </c>
    </row>
    <row r="69" spans="1:10" x14ac:dyDescent="0.25">
      <c r="A69" s="16">
        <v>46</v>
      </c>
      <c r="B69" s="17" t="s">
        <v>165</v>
      </c>
      <c r="C69" s="36" t="s">
        <v>166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167</v>
      </c>
      <c r="J69" s="1">
        <v>252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167</v>
      </c>
      <c r="J70" s="1">
        <v>253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42</v>
      </c>
      <c r="E71" s="19">
        <v>1</v>
      </c>
      <c r="F71" s="38"/>
      <c r="G71" s="19">
        <f t="shared" si="1"/>
        <v>0</v>
      </c>
      <c r="H71" s="37" t="s">
        <v>172</v>
      </c>
      <c r="J71" s="1">
        <v>303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469</v>
      </c>
    </row>
    <row r="73" spans="1:10" ht="30" x14ac:dyDescent="0.25">
      <c r="A73" s="16">
        <v>50</v>
      </c>
      <c r="B73" s="17" t="s">
        <v>175</v>
      </c>
      <c r="C73" s="36" t="s">
        <v>176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177</v>
      </c>
      <c r="J73" s="1">
        <v>286</v>
      </c>
    </row>
    <row r="74" spans="1:10" x14ac:dyDescent="0.25">
      <c r="A74" s="16">
        <v>51</v>
      </c>
      <c r="B74" s="17" t="s">
        <v>178</v>
      </c>
      <c r="C74" s="36" t="s">
        <v>179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308</v>
      </c>
    </row>
    <row r="75" spans="1:10" ht="18.75" x14ac:dyDescent="0.25">
      <c r="A75" s="44" t="s">
        <v>180</v>
      </c>
      <c r="B75" s="45"/>
      <c r="C75" s="45"/>
      <c r="D75" s="45"/>
      <c r="E75" s="45"/>
      <c r="F75" s="45"/>
      <c r="G75" s="15">
        <f>SUM(G24:G74)</f>
        <v>20000</v>
      </c>
      <c r="H75" s="26"/>
    </row>
    <row r="76" spans="1:10" s="29" customFormat="1" ht="27" customHeight="1" x14ac:dyDescent="0.25">
      <c r="A76" s="68" t="s">
        <v>181</v>
      </c>
      <c r="B76" s="68"/>
      <c r="C76" s="68"/>
      <c r="D76" s="68"/>
      <c r="E76" s="68"/>
      <c r="F76" s="68"/>
      <c r="G76" s="68"/>
      <c r="H76" s="68"/>
    </row>
    <row r="77" spans="1:10" ht="27" customHeight="1" x14ac:dyDescent="0.25">
      <c r="A77" s="67" t="s">
        <v>182</v>
      </c>
      <c r="B77" s="67"/>
      <c r="C77" s="67"/>
      <c r="D77" s="67"/>
      <c r="E77" s="67"/>
      <c r="F77" s="67"/>
      <c r="G77" s="67"/>
      <c r="H77" s="67"/>
    </row>
    <row r="78" spans="1:10" ht="35.1" customHeight="1" x14ac:dyDescent="0.25">
      <c r="A78" s="32" t="s">
        <v>183</v>
      </c>
      <c r="B78" s="33"/>
      <c r="C78" s="33"/>
      <c r="D78" s="33"/>
      <c r="E78" s="34"/>
      <c r="F78" s="39"/>
      <c r="G78" s="31" t="s">
        <v>184</v>
      </c>
      <c r="H78" s="30"/>
    </row>
    <row r="79" spans="1:10" ht="15.75" customHeight="1" x14ac:dyDescent="0.25">
      <c r="A79" s="27"/>
      <c r="B79" s="42" t="s">
        <v>185</v>
      </c>
      <c r="C79" s="42"/>
      <c r="D79" s="42"/>
      <c r="E79" s="42"/>
      <c r="F79" s="43"/>
    </row>
    <row r="80" spans="1:10" ht="45" customHeight="1" x14ac:dyDescent="0.25">
      <c r="A80" s="28">
        <v>1</v>
      </c>
      <c r="B80" s="40" t="s">
        <v>186</v>
      </c>
      <c r="C80" s="40"/>
      <c r="D80" s="40"/>
      <c r="E80" s="40"/>
      <c r="F80" s="41"/>
    </row>
    <row r="81" spans="1:6" ht="60" customHeight="1" x14ac:dyDescent="0.25">
      <c r="A81" s="28">
        <v>2</v>
      </c>
      <c r="B81" s="40" t="s">
        <v>187</v>
      </c>
      <c r="C81" s="40"/>
      <c r="D81" s="40"/>
      <c r="E81" s="40"/>
      <c r="F81" s="41"/>
    </row>
    <row r="82" spans="1:6" ht="45" customHeight="1" x14ac:dyDescent="0.25">
      <c r="A82" s="28">
        <v>3</v>
      </c>
      <c r="B82" s="40" t="s">
        <v>188</v>
      </c>
      <c r="C82" s="40"/>
      <c r="D82" s="40"/>
      <c r="E82" s="40"/>
      <c r="F82" s="41"/>
    </row>
    <row r="83" spans="1:6" ht="75" customHeight="1" x14ac:dyDescent="0.25">
      <c r="A83" s="28">
        <v>4</v>
      </c>
      <c r="B83" s="40" t="s">
        <v>189</v>
      </c>
      <c r="C83" s="40"/>
      <c r="D83" s="40"/>
      <c r="E83" s="40"/>
      <c r="F83" s="41"/>
    </row>
    <row r="84" spans="1:6" ht="120" customHeight="1" x14ac:dyDescent="0.25">
      <c r="A84" s="28">
        <v>5</v>
      </c>
      <c r="B84" s="40" t="s">
        <v>190</v>
      </c>
      <c r="C84" s="40"/>
      <c r="D84" s="40"/>
      <c r="E84" s="40"/>
      <c r="F84" s="41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2021-11-04T10:58:18Z</dcterms:modified>
  <cp:category/>
</cp:coreProperties>
</file>