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<sst xmlns="http://schemas.openxmlformats.org/spreadsheetml/2006/main" count="103" uniqueCount="91">
  <si>
    <t>Oprava obsazeného bytu  č. 19, Vaňkova 46</t>
  </si>
  <si>
    <t>VZ č. 362/2021</t>
  </si>
  <si>
    <t>3.11.2021 12:52:18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</si>
  <si>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</si>
  <si>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</si>
  <si>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</si>
  <si>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</si>
  <si>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</si>
  <si>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</si>
  <si>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</si>
  <si>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</si>
  <si>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</si>
  <si>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</si>
  <si>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</si>
  <si>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</si>
  <si>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</si>
  <si>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</si>
  <si>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</si>
  <si>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46/1010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</si>
  <si>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</si>
  <si>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</si>
  <si>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</si>
  <si>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</si>
  <si>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</si>
  <si>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</si>
  <si>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</si>
  <si>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</si>
  <si>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</si>
  <si>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</si>
  <si>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</si>
  <si>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</si>
  <si>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</si>
  <si>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</si>
  <si>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</si>
  <si>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</si>
  <si>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</si>
  <si>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 případě nutnosti upravit mimo BJ (dle PD) i elektroinstalaci pro zbývající část v PŘ a KU (vč. náležitého zednického zapravení, atd.)</t>
  </si>
  <si>
    <t>3.48</t>
  </si>
  <si>
    <t>výměna spižní skříně včetně polic a žebříku</t>
  </si>
  <si>
    <t>ks</t>
  </si>
  <si>
    <t>o rozměrech cca 0,6x0,6x2,65 m, tl. lamina min. 18 mm, ABS hrany 2 mm, dekor dřeva dtto nová KL (vč. výměny  olištování po obvodu)</t>
  </si>
  <si>
    <t>3.118</t>
  </si>
  <si>
    <t>výměna větracích mřížek</t>
  </si>
  <si>
    <t xml:space="preserve">ve spižní skříni v KU - uzavírací </t>
  </si>
  <si>
    <t>3.123</t>
  </si>
  <si>
    <t>demontáž a zpětná montáž zařizovacích předmětů, viz poznámka</t>
  </si>
  <si>
    <t xml:space="preserve">dřezové baterie (z 4/2020), umývadlové baterie (z 4/2020) a vanové baterie (z 4/2020) a PS kombi (z 11/2014)  vč. soupisejících prací a úprav </t>
  </si>
  <si>
    <t>4.1</t>
  </si>
  <si>
    <t>stržení původního PVC</t>
  </si>
  <si>
    <t>m2</t>
  </si>
  <si>
    <t xml:space="preserve">v KU </t>
  </si>
  <si>
    <t>4.2</t>
  </si>
  <si>
    <t>úprava podkladu – nivelace</t>
  </si>
  <si>
    <t>v KU</t>
  </si>
  <si>
    <t>4.4</t>
  </si>
  <si>
    <t>položení PVC – vyšší zátěž, celoplošně podlepit</t>
  </si>
  <si>
    <t>v KU - dekor  dřevěné plovoucí podlahy (dekor odsouhlasit objednatelem)</t>
  </si>
  <si>
    <t>4.5</t>
  </si>
  <si>
    <t>nalepení obvodové lišty PVC</t>
  </si>
  <si>
    <t>bm</t>
  </si>
  <si>
    <t>5.4</t>
  </si>
  <si>
    <t>škrábání stěn,stropů</t>
  </si>
  <si>
    <t>boční stěna u PS a v prostoru spižní skříně</t>
  </si>
  <si>
    <t>5.6</t>
  </si>
  <si>
    <t>malba dvojnásobná bílá</t>
  </si>
  <si>
    <t>6.8</t>
  </si>
  <si>
    <t>vybourání keramického obkladu</t>
  </si>
  <si>
    <t>KU  (boční stěna u PS)</t>
  </si>
  <si>
    <t>6.14</t>
  </si>
  <si>
    <t>vybourání dlažby</t>
  </si>
  <si>
    <t>KOU - 2 m2, WC - 1 m2</t>
  </si>
  <si>
    <t>6.23</t>
  </si>
  <si>
    <t>zhotovení nového podhledu</t>
  </si>
  <si>
    <t>v KOU a WC z SDK vč. parotěsné zábrany</t>
  </si>
  <si>
    <t>9.26</t>
  </si>
  <si>
    <t>výměna bytového jádra OP 1.11, OP 1.13a, OP 1.13b, dle přiložené PD a rozpočtu</t>
  </si>
  <si>
    <t>11.30</t>
  </si>
  <si>
    <t>celkový úklid po opravách</t>
  </si>
  <si>
    <t>0+1</t>
  </si>
  <si>
    <t>KU, PŘ a průchod přes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</si>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</sst>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31">
      <selection activeCell="D25" sqref="D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1330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10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>
        <v>10000</v>
      </c>
      <c r="G24" s="19">
        <f aca="true" t="shared" si="0" ref="G24:G38">ROUND(E24*F24,2)</f>
        <v>10000</v>
      </c>
      <c r="H24" s="37" t="s">
        <v>36</v>
      </c>
      <c r="J24" s="1">
        <v>403</v>
      </c>
    </row>
    <row r="25" spans="1:10" ht="7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89</v>
      </c>
    </row>
    <row r="26" spans="1:10" ht="15">
      <c r="A26" s="16">
        <v>3</v>
      </c>
      <c r="B26" s="17" t="s">
        <v>41</v>
      </c>
      <c r="C26" s="36" t="s">
        <v>42</v>
      </c>
      <c r="D26" s="18" t="s">
        <v>39</v>
      </c>
      <c r="E26" s="19">
        <v>2</v>
      </c>
      <c r="F26" s="38"/>
      <c r="G26" s="19">
        <f t="shared" si="0"/>
        <v>0</v>
      </c>
      <c r="H26" s="37" t="s">
        <v>43</v>
      </c>
      <c r="J26" s="1">
        <v>305</v>
      </c>
    </row>
    <row r="27" spans="1:10" ht="90">
      <c r="A27" s="16">
        <v>4</v>
      </c>
      <c r="B27" s="17" t="s">
        <v>44</v>
      </c>
      <c r="C27" s="36" t="s">
        <v>45</v>
      </c>
      <c r="D27" s="18" t="s">
        <v>35</v>
      </c>
      <c r="E27" s="19">
        <v>1</v>
      </c>
      <c r="F27" s="38"/>
      <c r="G27" s="19">
        <f t="shared" si="0"/>
        <v>0</v>
      </c>
      <c r="H27" s="37" t="s">
        <v>46</v>
      </c>
      <c r="J27" s="1">
        <v>315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49</v>
      </c>
      <c r="E28" s="19">
        <v>8</v>
      </c>
      <c r="F28" s="38"/>
      <c r="G28" s="19">
        <f t="shared" si="0"/>
        <v>0</v>
      </c>
      <c r="H28" s="37" t="s">
        <v>50</v>
      </c>
      <c r="J28" s="1">
        <v>148</v>
      </c>
    </row>
    <row r="29" spans="1:10" ht="15">
      <c r="A29" s="16">
        <v>6</v>
      </c>
      <c r="B29" s="17" t="s">
        <v>51</v>
      </c>
      <c r="C29" s="36" t="s">
        <v>52</v>
      </c>
      <c r="D29" s="18" t="s">
        <v>49</v>
      </c>
      <c r="E29" s="19">
        <v>8</v>
      </c>
      <c r="F29" s="38"/>
      <c r="G29" s="19">
        <f t="shared" si="0"/>
        <v>0</v>
      </c>
      <c r="H29" s="37" t="s">
        <v>53</v>
      </c>
      <c r="J29" s="1">
        <v>149</v>
      </c>
    </row>
    <row r="30" spans="1:10" ht="45">
      <c r="A30" s="16">
        <v>7</v>
      </c>
      <c r="B30" s="17" t="s">
        <v>54</v>
      </c>
      <c r="C30" s="36" t="s">
        <v>55</v>
      </c>
      <c r="D30" s="18" t="s">
        <v>49</v>
      </c>
      <c r="E30" s="19">
        <v>8</v>
      </c>
      <c r="F30" s="38"/>
      <c r="G30" s="19">
        <f t="shared" si="0"/>
        <v>0</v>
      </c>
      <c r="H30" s="37" t="s">
        <v>56</v>
      </c>
      <c r="J30" s="1">
        <v>151</v>
      </c>
    </row>
    <row r="31" spans="1:10" ht="15">
      <c r="A31" s="16">
        <v>8</v>
      </c>
      <c r="B31" s="17" t="s">
        <v>57</v>
      </c>
      <c r="C31" s="36" t="s">
        <v>58</v>
      </c>
      <c r="D31" s="18" t="s">
        <v>59</v>
      </c>
      <c r="E31" s="19">
        <v>9</v>
      </c>
      <c r="F31" s="38"/>
      <c r="G31" s="19">
        <f t="shared" si="0"/>
        <v>0</v>
      </c>
      <c r="H31" s="37" t="s">
        <v>50</v>
      </c>
      <c r="J31" s="1">
        <v>152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49</v>
      </c>
      <c r="E32" s="19">
        <v>6</v>
      </c>
      <c r="F32" s="38"/>
      <c r="G32" s="19">
        <f t="shared" si="0"/>
        <v>0</v>
      </c>
      <c r="H32" s="37" t="s">
        <v>62</v>
      </c>
      <c r="J32" s="1">
        <v>165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49</v>
      </c>
      <c r="E33" s="19">
        <v>6</v>
      </c>
      <c r="F33" s="38"/>
      <c r="G33" s="19">
        <f t="shared" si="0"/>
        <v>0</v>
      </c>
      <c r="H33" s="37" t="s">
        <v>62</v>
      </c>
      <c r="J33" s="1">
        <v>167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49</v>
      </c>
      <c r="E34" s="19">
        <v>1</v>
      </c>
      <c r="F34" s="38"/>
      <c r="G34" s="19">
        <f t="shared" si="0"/>
        <v>0</v>
      </c>
      <c r="H34" s="37" t="s">
        <v>67</v>
      </c>
      <c r="J34" s="1">
        <v>176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49</v>
      </c>
      <c r="E35" s="19">
        <v>3</v>
      </c>
      <c r="F35" s="38"/>
      <c r="G35" s="19">
        <f t="shared" si="0"/>
        <v>0</v>
      </c>
      <c r="H35" s="37" t="s">
        <v>70</v>
      </c>
      <c r="J35" s="1">
        <v>182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49</v>
      </c>
      <c r="E36" s="19">
        <v>4</v>
      </c>
      <c r="F36" s="38"/>
      <c r="G36" s="19">
        <f t="shared" si="0"/>
        <v>0</v>
      </c>
      <c r="H36" s="37" t="s">
        <v>73</v>
      </c>
      <c r="J36" s="1">
        <v>191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35</v>
      </c>
      <c r="E37" s="19">
        <v>1</v>
      </c>
      <c r="F37" s="38"/>
      <c r="G37" s="19">
        <f t="shared" si="0"/>
        <v>0</v>
      </c>
      <c r="H37" s="37"/>
      <c r="J37" s="1">
        <v>375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78</v>
      </c>
      <c r="E38" s="19">
        <v>1</v>
      </c>
      <c r="F38" s="38"/>
      <c r="G38" s="19">
        <f t="shared" si="0"/>
        <v>0</v>
      </c>
      <c r="H38" s="37" t="s">
        <v>79</v>
      </c>
      <c r="J38" s="1">
        <v>306</v>
      </c>
    </row>
    <row r="39" spans="1:8" ht="27" customHeight="1">
      <c r="A39" s="83" t="s">
        <v>80</v>
      </c>
      <c r="B39" s="84"/>
      <c r="C39" s="84"/>
      <c r="D39" s="84"/>
      <c r="E39" s="84"/>
      <c r="F39" s="84"/>
      <c r="G39" s="15">
        <f>SUM(G24:G38)</f>
        <v>10000</v>
      </c>
      <c r="H39" s="26"/>
    </row>
    <row r="40" spans="1:8" s="29" customFormat="1" ht="27" customHeight="1">
      <c r="A40" s="104" t="s">
        <v>81</v>
      </c>
      <c r="B40" s="104"/>
      <c r="C40" s="104"/>
      <c r="D40" s="104"/>
      <c r="E40" s="104"/>
      <c r="F40" s="104"/>
      <c r="G40" s="104"/>
      <c r="H40" s="104"/>
    </row>
    <row r="41" spans="1:8" ht="27" customHeight="1">
      <c r="A41" s="103" t="s">
        <v>82</v>
      </c>
      <c r="B41" s="103"/>
      <c r="C41" s="103"/>
      <c r="D41" s="103"/>
      <c r="E41" s="103"/>
      <c r="F41" s="103"/>
      <c r="G41" s="103"/>
      <c r="H41" s="103"/>
    </row>
    <row r="42" spans="1:8" ht="35.1" customHeight="1">
      <c r="A42" s="32" t="s">
        <v>83</v>
      </c>
      <c r="B42" s="33"/>
      <c r="C42" s="33"/>
      <c r="D42" s="33"/>
      <c r="E42" s="34"/>
      <c r="F42" s="39"/>
      <c r="G42" s="31" t="s">
        <v>84</v>
      </c>
      <c r="H42" s="30"/>
    </row>
    <row r="43" spans="1:6" ht="15.75" customHeight="1">
      <c r="A43" s="27"/>
      <c r="B43" s="81" t="s">
        <v>85</v>
      </c>
      <c r="C43" s="81"/>
      <c r="D43" s="81"/>
      <c r="E43" s="81"/>
      <c r="F43" s="82"/>
    </row>
    <row r="44" spans="1:6" ht="45" customHeight="1">
      <c r="A44" s="28">
        <v>1</v>
      </c>
      <c r="B44" s="105" t="s">
        <v>86</v>
      </c>
      <c r="C44" s="105"/>
      <c r="D44" s="105"/>
      <c r="E44" s="105"/>
      <c r="F44" s="106"/>
    </row>
    <row r="45" spans="1:6" ht="60" customHeight="1">
      <c r="A45" s="28">
        <v>2</v>
      </c>
      <c r="B45" s="105" t="s">
        <v>87</v>
      </c>
      <c r="C45" s="105"/>
      <c r="D45" s="105"/>
      <c r="E45" s="105"/>
      <c r="F45" s="106"/>
    </row>
    <row r="46" spans="1:6" ht="45" customHeight="1">
      <c r="A46" s="28">
        <v>3</v>
      </c>
      <c r="B46" s="105" t="s">
        <v>88</v>
      </c>
      <c r="C46" s="105"/>
      <c r="D46" s="105"/>
      <c r="E46" s="105"/>
      <c r="F46" s="106"/>
    </row>
    <row r="47" spans="1:6" ht="75" customHeight="1">
      <c r="A47" s="28">
        <v>4</v>
      </c>
      <c r="B47" s="105" t="s">
        <v>89</v>
      </c>
      <c r="C47" s="105"/>
      <c r="D47" s="105"/>
      <c r="E47" s="105"/>
      <c r="F47" s="106"/>
    </row>
    <row r="48" spans="1:6" ht="120" customHeight="1">
      <c r="A48" s="28">
        <v>5</v>
      </c>
      <c r="B48" s="105" t="s">
        <v>90</v>
      </c>
      <c r="C48" s="105"/>
      <c r="D48" s="105"/>
      <c r="E48" s="105"/>
      <c r="F48" s="106"/>
    </row>
    <row r="49" spans="1:6" ht="15">
      <c r="A49" s="10"/>
      <c r="B49" s="35"/>
      <c r="C49" s="35"/>
      <c r="D49" s="35"/>
      <c r="E49" s="35"/>
      <c r="F49" s="35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B44:F44"/>
    <mergeCell ref="B45:F45"/>
    <mergeCell ref="B46:F46"/>
    <mergeCell ref="B47:F47"/>
    <mergeCell ref="B48:F48"/>
    <mergeCell ref="B43:F43"/>
    <mergeCell ref="A39:F39"/>
    <mergeCell ref="D17:G17"/>
    <mergeCell ref="A19:C21"/>
    <mergeCell ref="D20:G20"/>
    <mergeCell ref="D21:G21"/>
    <mergeCell ref="A17:C17"/>
    <mergeCell ref="A18:C18"/>
    <mergeCell ref="D18:G18"/>
    <mergeCell ref="D19:G19"/>
    <mergeCell ref="A41:H41"/>
    <mergeCell ref="A40:H4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2021-11-05T05:59:38Z</dcterms:modified>
  <cp:category/>
  <cp:version/>
  <cp:contentType/>
  <cp:contentStatus/>
</cp:coreProperties>
</file>