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78 KRY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3" i="1" s="1"/>
  <c r="G25" i="1"/>
  <c r="G24" i="1"/>
</calcChain>
</file>

<file path=xl/sharedStrings.xml><?xml version="1.0" encoding="utf-8"?>
<sst xmlns="http://schemas.openxmlformats.org/spreadsheetml/2006/main" count="152" uniqueCount="124">
  <si>
    <t>Oprava volného bytu č. 2, B. Václavka 3/1019</t>
  </si>
  <si>
    <t>VZ č. 378/2021</t>
  </si>
  <si>
    <t>30.11.2021 07:17:26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</si>
  <si>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</si>
  <si>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</si>
  <si>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</si>
  <si>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</si>
  <si>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</si>
  <si>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</si>
  <si>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30 -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</si>
  <si>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</si>
  <si>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</si>
  <si>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</si>
  <si>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</si>
  <si>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</si>
  <si>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</si>
  <si>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</si>
  <si>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</si>
  <si>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3/1019</t>
  </si>
  <si>
    <t>Číslo bytu</t>
  </si>
  <si>
    <t>Velikost bytu</t>
  </si>
  <si>
    <t>1+4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</si>
  <si>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</si>
  <si>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</si>
  <si>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</si>
  <si>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</si>
  <si>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</si>
  <si>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</si>
  <si>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</si>
  <si>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</si>
  <si>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</si>
  <si>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</si>
  <si>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</si>
  <si>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</si>
  <si>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1.9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</si>
  <si>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</si>
  <si>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</si>
  <si>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</si>
  <si>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</si>
  <si>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</si>
  <si>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</si>
  <si>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</si>
  <si>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</si>
  <si>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</si>
  <si>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</si>
  <si>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</si>
  <si>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</si>
  <si>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3.33</t>
  </si>
  <si>
    <t>výměna dřezu nerez včetně příslušenství</t>
  </si>
  <si>
    <t>3.36</t>
  </si>
  <si>
    <t>výměna kuchyňské linky 120 cm</t>
  </si>
  <si>
    <t>tl. lamina min. 18 mm, dekor dřevo, šuplíky s kolejničkami, ABS hrany 2 mm, zavírače zásuvek a dvířek s měkkým dorazem</t>
  </si>
  <si>
    <t>3.40</t>
  </si>
  <si>
    <t>výměna skříňky nad digestoří</t>
  </si>
  <si>
    <t>3.41</t>
  </si>
  <si>
    <t>výměna digestoře klasické s vnitřním recirkulačním odtahem</t>
  </si>
  <si>
    <t>3.48</t>
  </si>
  <si>
    <t>výměna spižní skříně včetně polic a žebříku</t>
  </si>
  <si>
    <t>dekor dle kuch. linky, lamino min 18 mm</t>
  </si>
  <si>
    <t>3.113</t>
  </si>
  <si>
    <t>výměna dřezové desky dl. 120 cm, vč. ukončovacích lišt</t>
  </si>
  <si>
    <t>4.6</t>
  </si>
  <si>
    <t>montáž obvodové plastové lišty</t>
  </si>
  <si>
    <t>bm</t>
  </si>
  <si>
    <t>kuchyně</t>
  </si>
  <si>
    <t>5.1</t>
  </si>
  <si>
    <t>provedení štukových omítek, vč. vyrovnání podkladu, použití lepidla, perlinky, rohovníků</t>
  </si>
  <si>
    <t>m2</t>
  </si>
  <si>
    <t>předsíň vedle vchodu, čelní stěna byt. jádra</t>
  </si>
  <si>
    <t>5.3</t>
  </si>
  <si>
    <t>stržení tapet</t>
  </si>
  <si>
    <t>předsíň vedle vchodu</t>
  </si>
  <si>
    <t>5.4</t>
  </si>
  <si>
    <t>škrábání stěn,stropů</t>
  </si>
  <si>
    <t>5.5</t>
  </si>
  <si>
    <t>malba bílá</t>
  </si>
  <si>
    <t>sjednocující výmalba bytu</t>
  </si>
  <si>
    <t>5.6</t>
  </si>
  <si>
    <t>malba dvojnásobná bílá</t>
  </si>
  <si>
    <t>6.6</t>
  </si>
  <si>
    <t>přespárování keramického obkladu</t>
  </si>
  <si>
    <t>koupelna</t>
  </si>
  <si>
    <t>6.7</t>
  </si>
  <si>
    <t>úprava podkladu pod obklad , včetně hydroizolace, viz poznámka</t>
  </si>
  <si>
    <t>kuchyně za linkou a sporákem</t>
  </si>
  <si>
    <t>6.8</t>
  </si>
  <si>
    <t>vybourání keramického obkladu</t>
  </si>
  <si>
    <t>kuchyně za bývalou linkou</t>
  </si>
  <si>
    <t>6.9</t>
  </si>
  <si>
    <t>provedení keramického obkladu</t>
  </si>
  <si>
    <t>6.12</t>
  </si>
  <si>
    <t>přespárování dlažby</t>
  </si>
  <si>
    <t>předsíň</t>
  </si>
  <si>
    <t>8.24</t>
  </si>
  <si>
    <t>kontrola a případná oprava (výměna) odpadů</t>
  </si>
  <si>
    <t>wc koupelna kuch. linky</t>
  </si>
  <si>
    <t>9.1</t>
  </si>
  <si>
    <t>opravy a seřízení plastových oken, viz poznámka</t>
  </si>
  <si>
    <t>byt</t>
  </si>
  <si>
    <t>9.5</t>
  </si>
  <si>
    <t>výměna zámku poštovní schránky</t>
  </si>
  <si>
    <t>označena Urbanová</t>
  </si>
  <si>
    <t>9.16</t>
  </si>
  <si>
    <t>výměna zámkové vložky</t>
  </si>
  <si>
    <t>bezpečnostní pro vstupní dveře</t>
  </si>
  <si>
    <t>9.21</t>
  </si>
  <si>
    <t>oprava posuvných dveří</t>
  </si>
  <si>
    <t>šatní skříń výměna madla</t>
  </si>
  <si>
    <t>9.24</t>
  </si>
  <si>
    <t>demontáž bytových doplňků, viz poznámka</t>
  </si>
  <si>
    <t>skříňka pod umyvadlem</t>
  </si>
  <si>
    <t>11.34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</si>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</sst>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topLeftCell="A19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1345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2" si="0">ROUND(E24*F24, 2)</f>
        <v>0</v>
      </c>
      <c r="H24" s="37"/>
      <c r="J24" s="1">
        <v>9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74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51</v>
      </c>
      <c r="J30" s="1">
        <v>77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38</v>
      </c>
      <c r="E31" s="19">
        <v>1</v>
      </c>
      <c r="F31" s="38"/>
      <c r="G31" s="19">
        <f t="shared" si="0"/>
        <v>0</v>
      </c>
      <c r="H31" s="37"/>
      <c r="J31" s="1">
        <v>81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38</v>
      </c>
      <c r="E32" s="19">
        <v>1</v>
      </c>
      <c r="F32" s="38"/>
      <c r="G32" s="19">
        <f t="shared" si="0"/>
        <v>0</v>
      </c>
      <c r="H32" s="37"/>
      <c r="J32" s="1">
        <v>82</v>
      </c>
    </row>
    <row r="33" spans="1:10" ht="29.25" customHeight="1" x14ac:dyDescent="0.25">
      <c r="A33" s="16">
        <v>10</v>
      </c>
      <c r="B33" s="17" t="s">
        <v>56</v>
      </c>
      <c r="C33" s="36" t="s">
        <v>57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58</v>
      </c>
      <c r="J33" s="1">
        <v>89</v>
      </c>
    </row>
    <row r="34" spans="1:10" ht="29.25" customHeight="1" x14ac:dyDescent="0.25">
      <c r="A34" s="16">
        <v>11</v>
      </c>
      <c r="B34" s="17" t="s">
        <v>59</v>
      </c>
      <c r="C34" s="36" t="s">
        <v>60</v>
      </c>
      <c r="D34" s="18" t="s">
        <v>38</v>
      </c>
      <c r="E34" s="19">
        <v>1</v>
      </c>
      <c r="F34" s="38"/>
      <c r="G34" s="19">
        <f t="shared" si="0"/>
        <v>0</v>
      </c>
      <c r="H34" s="37"/>
      <c r="J34" s="1">
        <v>299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63</v>
      </c>
      <c r="E35" s="19">
        <v>6</v>
      </c>
      <c r="F35" s="38"/>
      <c r="G35" s="19">
        <f t="shared" si="0"/>
        <v>0</v>
      </c>
      <c r="H35" s="37" t="s">
        <v>64</v>
      </c>
      <c r="J35" s="1">
        <v>153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67</v>
      </c>
      <c r="E36" s="19">
        <v>9</v>
      </c>
      <c r="F36" s="38"/>
      <c r="G36" s="19">
        <f t="shared" si="0"/>
        <v>0</v>
      </c>
      <c r="H36" s="37" t="s">
        <v>68</v>
      </c>
      <c r="J36" s="1">
        <v>162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67</v>
      </c>
      <c r="E37" s="19">
        <v>3.9</v>
      </c>
      <c r="F37" s="38"/>
      <c r="G37" s="19">
        <f t="shared" si="0"/>
        <v>0</v>
      </c>
      <c r="H37" s="37" t="s">
        <v>71</v>
      </c>
      <c r="J37" s="1">
        <v>164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67</v>
      </c>
      <c r="E38" s="19">
        <v>9</v>
      </c>
      <c r="F38" s="38"/>
      <c r="G38" s="19">
        <f t="shared" si="0"/>
        <v>0</v>
      </c>
      <c r="H38" s="37" t="s">
        <v>68</v>
      </c>
      <c r="J38" s="1">
        <v>165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67</v>
      </c>
      <c r="E39" s="19">
        <v>261</v>
      </c>
      <c r="F39" s="38"/>
      <c r="G39" s="19">
        <f t="shared" si="0"/>
        <v>0</v>
      </c>
      <c r="H39" s="37" t="s">
        <v>76</v>
      </c>
      <c r="J39" s="1">
        <v>166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67</v>
      </c>
      <c r="E40" s="19">
        <v>9</v>
      </c>
      <c r="F40" s="38"/>
      <c r="G40" s="19">
        <f t="shared" si="0"/>
        <v>0</v>
      </c>
      <c r="H40" s="37" t="s">
        <v>68</v>
      </c>
      <c r="J40" s="1">
        <v>167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67</v>
      </c>
      <c r="E41" s="19">
        <v>12</v>
      </c>
      <c r="F41" s="38"/>
      <c r="G41" s="19">
        <f t="shared" si="0"/>
        <v>0</v>
      </c>
      <c r="H41" s="37" t="s">
        <v>81</v>
      </c>
      <c r="J41" s="1">
        <v>174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67</v>
      </c>
      <c r="E42" s="19">
        <v>3</v>
      </c>
      <c r="F42" s="38"/>
      <c r="G42" s="19">
        <f t="shared" si="0"/>
        <v>0</v>
      </c>
      <c r="H42" s="37" t="s">
        <v>84</v>
      </c>
      <c r="J42" s="1">
        <v>175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67</v>
      </c>
      <c r="E43" s="19">
        <v>3</v>
      </c>
      <c r="F43" s="38"/>
      <c r="G43" s="19">
        <f t="shared" si="0"/>
        <v>0</v>
      </c>
      <c r="H43" s="37" t="s">
        <v>87</v>
      </c>
      <c r="J43" s="1">
        <v>176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67</v>
      </c>
      <c r="E44" s="19">
        <v>3</v>
      </c>
      <c r="F44" s="38"/>
      <c r="G44" s="19">
        <f t="shared" si="0"/>
        <v>0</v>
      </c>
      <c r="H44" s="37" t="s">
        <v>84</v>
      </c>
      <c r="J44" s="1">
        <v>177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67</v>
      </c>
      <c r="E45" s="19">
        <v>12</v>
      </c>
      <c r="F45" s="38"/>
      <c r="G45" s="19">
        <f t="shared" si="0"/>
        <v>0</v>
      </c>
      <c r="H45" s="37" t="s">
        <v>92</v>
      </c>
      <c r="J45" s="1">
        <v>180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41</v>
      </c>
      <c r="E46" s="19">
        <v>1</v>
      </c>
      <c r="F46" s="38"/>
      <c r="G46" s="19">
        <f t="shared" si="0"/>
        <v>0</v>
      </c>
      <c r="H46" s="37" t="s">
        <v>95</v>
      </c>
      <c r="J46" s="1">
        <v>329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38</v>
      </c>
      <c r="E47" s="19">
        <v>4</v>
      </c>
      <c r="F47" s="38"/>
      <c r="G47" s="19">
        <f t="shared" si="0"/>
        <v>0</v>
      </c>
      <c r="H47" s="37" t="s">
        <v>98</v>
      </c>
      <c r="J47" s="1">
        <v>237</v>
      </c>
    </row>
    <row r="48" spans="1:10" ht="29.25" customHeight="1" x14ac:dyDescent="0.25">
      <c r="A48" s="16">
        <v>25</v>
      </c>
      <c r="B48" s="17" t="s">
        <v>99</v>
      </c>
      <c r="C48" s="36" t="s">
        <v>100</v>
      </c>
      <c r="D48" s="18" t="s">
        <v>38</v>
      </c>
      <c r="E48" s="19">
        <v>1</v>
      </c>
      <c r="F48" s="38"/>
      <c r="G48" s="19">
        <f t="shared" si="0"/>
        <v>0</v>
      </c>
      <c r="H48" s="37" t="s">
        <v>101</v>
      </c>
      <c r="J48" s="1">
        <v>241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38</v>
      </c>
      <c r="E49" s="19">
        <v>1</v>
      </c>
      <c r="F49" s="38"/>
      <c r="G49" s="19">
        <f t="shared" si="0"/>
        <v>0</v>
      </c>
      <c r="H49" s="37" t="s">
        <v>104</v>
      </c>
      <c r="J49" s="1">
        <v>252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38</v>
      </c>
      <c r="E50" s="19">
        <v>1</v>
      </c>
      <c r="F50" s="38"/>
      <c r="G50" s="19">
        <f t="shared" si="0"/>
        <v>0</v>
      </c>
      <c r="H50" s="37" t="s">
        <v>107</v>
      </c>
      <c r="J50" s="1">
        <v>257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41</v>
      </c>
      <c r="E51" s="19">
        <v>1</v>
      </c>
      <c r="F51" s="38"/>
      <c r="G51" s="19">
        <f t="shared" si="0"/>
        <v>0</v>
      </c>
      <c r="H51" s="37" t="s">
        <v>110</v>
      </c>
      <c r="J51" s="1">
        <v>303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21</v>
      </c>
      <c r="E52" s="19">
        <v>1</v>
      </c>
      <c r="F52" s="38"/>
      <c r="G52" s="19">
        <f t="shared" si="0"/>
        <v>0</v>
      </c>
      <c r="H52" s="37"/>
      <c r="J52" s="1">
        <v>310</v>
      </c>
    </row>
    <row r="53" spans="1:10" ht="27" customHeight="1" x14ac:dyDescent="0.25">
      <c r="A53" s="44" t="s">
        <v>113</v>
      </c>
      <c r="B53" s="45"/>
      <c r="C53" s="45"/>
      <c r="D53" s="45"/>
      <c r="E53" s="45"/>
      <c r="F53" s="45"/>
      <c r="G53" s="15">
        <f>SUM(G24:G52)</f>
        <v>10000</v>
      </c>
      <c r="H53" s="26"/>
    </row>
    <row r="54" spans="1:10" s="29" customFormat="1" ht="27" customHeight="1" x14ac:dyDescent="0.25">
      <c r="A54" s="68" t="s">
        <v>114</v>
      </c>
      <c r="B54" s="68"/>
      <c r="C54" s="68"/>
      <c r="D54" s="68"/>
      <c r="E54" s="68"/>
      <c r="F54" s="68"/>
      <c r="G54" s="68"/>
      <c r="H54" s="68"/>
    </row>
    <row r="55" spans="1:10" ht="27" customHeight="1" x14ac:dyDescent="0.25">
      <c r="A55" s="67" t="s">
        <v>115</v>
      </c>
      <c r="B55" s="67"/>
      <c r="C55" s="67"/>
      <c r="D55" s="67"/>
      <c r="E55" s="67"/>
      <c r="F55" s="67"/>
      <c r="G55" s="67"/>
      <c r="H55" s="67"/>
    </row>
    <row r="56" spans="1:10" ht="35.1" customHeight="1" x14ac:dyDescent="0.25">
      <c r="A56" s="32" t="s">
        <v>116</v>
      </c>
      <c r="B56" s="33"/>
      <c r="C56" s="33"/>
      <c r="D56" s="33"/>
      <c r="E56" s="34"/>
      <c r="F56" s="39"/>
      <c r="G56" s="31" t="s">
        <v>117</v>
      </c>
      <c r="H56" s="30"/>
    </row>
    <row r="57" spans="1:10" ht="15.75" customHeight="1" x14ac:dyDescent="0.25">
      <c r="A57" s="27"/>
      <c r="B57" s="42" t="s">
        <v>118</v>
      </c>
      <c r="C57" s="42"/>
      <c r="D57" s="42"/>
      <c r="E57" s="42"/>
      <c r="F57" s="43"/>
    </row>
    <row r="58" spans="1:10" ht="45" customHeight="1" x14ac:dyDescent="0.25">
      <c r="A58" s="28">
        <v>1</v>
      </c>
      <c r="B58" s="40" t="s">
        <v>119</v>
      </c>
      <c r="C58" s="40"/>
      <c r="D58" s="40"/>
      <c r="E58" s="40"/>
      <c r="F58" s="41"/>
    </row>
    <row r="59" spans="1:10" ht="60" customHeight="1" x14ac:dyDescent="0.25">
      <c r="A59" s="28">
        <v>2</v>
      </c>
      <c r="B59" s="40" t="s">
        <v>120</v>
      </c>
      <c r="C59" s="40"/>
      <c r="D59" s="40"/>
      <c r="E59" s="40"/>
      <c r="F59" s="41"/>
    </row>
    <row r="60" spans="1:10" ht="45" customHeight="1" x14ac:dyDescent="0.25">
      <c r="A60" s="28">
        <v>3</v>
      </c>
      <c r="B60" s="40" t="s">
        <v>121</v>
      </c>
      <c r="C60" s="40"/>
      <c r="D60" s="40"/>
      <c r="E60" s="40"/>
      <c r="F60" s="41"/>
    </row>
    <row r="61" spans="1:10" ht="75" customHeight="1" x14ac:dyDescent="0.25">
      <c r="A61" s="28">
        <v>4</v>
      </c>
      <c r="B61" s="40" t="s">
        <v>122</v>
      </c>
      <c r="C61" s="40"/>
      <c r="D61" s="40"/>
      <c r="E61" s="40"/>
      <c r="F61" s="41"/>
    </row>
    <row r="62" spans="1:10" ht="120" customHeight="1" x14ac:dyDescent="0.25">
      <c r="A62" s="28">
        <v>5</v>
      </c>
      <c r="B62" s="40" t="s">
        <v>123</v>
      </c>
      <c r="C62" s="40"/>
      <c r="D62" s="40"/>
      <c r="E62" s="40"/>
      <c r="F62" s="41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B58:F58"/>
    <mergeCell ref="B59:F59"/>
    <mergeCell ref="B60:F60"/>
    <mergeCell ref="B61:F61"/>
    <mergeCell ref="B62:F6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2021-12-06T06:28:15Z</dcterms:modified>
  <cp:category/>
</cp:coreProperties>
</file>