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gru\Plocha\386.2021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7" i="1" s="1"/>
  <c r="G25" i="1"/>
  <c r="G24" i="1"/>
</calcChain>
</file>

<file path=xl/sharedStrings.xml><?xml version="1.0" encoding="utf-8"?>
<sst xmlns="http://schemas.openxmlformats.org/spreadsheetml/2006/main" count="163" uniqueCount="125">
  <si>
    <t>Oprava volného bytu č.37, Výškovická 447/153</t>
  </si>
  <si>
    <t>VZ č. 386/2021</t>
  </si>
  <si>
    <t>13.12.2021 16:28:47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</si>
  <si>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</si>
  <si>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</si>
  <si>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</si>
  <si>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</si>
  <si>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</si>
  <si>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</si>
  <si>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</si>
  <si>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</si>
  <si>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</si>
  <si>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</si>
  <si>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</si>
  <si>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</si>
  <si>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</si>
  <si>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</si>
  <si>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</si>
  <si>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</si>
  <si>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</si>
  <si>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</si>
  <si>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</si>
  <si>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</si>
  <si>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</si>
  <si>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</si>
  <si>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</si>
  <si>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</si>
  <si>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</si>
  <si>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</si>
  <si>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</si>
  <si>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</si>
  <si>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</si>
  <si>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</si>
  <si>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</si>
  <si>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</si>
  <si>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</si>
  <si>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</si>
  <si>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</si>
  <si>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</si>
  <si>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</si>
  <si>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</si>
  <si>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</si>
  <si>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3.22</t>
  </si>
  <si>
    <t>výměna baterie dřezové stojánkové pákové</t>
  </si>
  <si>
    <t>3.36</t>
  </si>
  <si>
    <t>výměna kuchyňské linky 120 cm</t>
  </si>
  <si>
    <t>tloušťka lamina 18 mm, dekor dřevo abs hrany 2 mm, zavírače zásuvek a dvířek s měkkým dorazem</t>
  </si>
  <si>
    <t>3.40</t>
  </si>
  <si>
    <t>výměna skříňky nad digestoří</t>
  </si>
  <si>
    <t>3.42</t>
  </si>
  <si>
    <t>výměna digestoře komínové s vnějším odtahem</t>
  </si>
  <si>
    <t>3.44</t>
  </si>
  <si>
    <t>výměna vestavěné skříně dvoukřídlové/posuvné – šíře 120 cm</t>
  </si>
  <si>
    <t>dle stávající</t>
  </si>
  <si>
    <t>3.60</t>
  </si>
  <si>
    <t>výměna vnitřních dveří – prosklené 2/3 sklo 80 cm</t>
  </si>
  <si>
    <t>z předsíně do pokoje</t>
  </si>
  <si>
    <t>3.69</t>
  </si>
  <si>
    <t>výměna dveřního prahu – délka 80 cm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</si>
  <si>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</si>
  <si>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</si>
  <si>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</si>
  <si>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</si>
  <si>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</si>
  <si>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</si>
  <si>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3.114</t>
  </si>
  <si>
    <t>výměna dřezové desky dl. 150 cm, vč. ukončovacích lišt</t>
  </si>
  <si>
    <t>prodloužená deska do které bude umístěná varná deska</t>
  </si>
  <si>
    <t>3.122</t>
  </si>
  <si>
    <t>výměna vestavné el. varné desky</t>
  </si>
  <si>
    <t>instalace do dřezové desky</t>
  </si>
  <si>
    <t>4.1</t>
  </si>
  <si>
    <t>stržení původního PVC</t>
  </si>
  <si>
    <t>m2</t>
  </si>
  <si>
    <t>4.2</t>
  </si>
  <si>
    <t>úprava podkladu – nivelace</t>
  </si>
  <si>
    <t>předsíň</t>
  </si>
  <si>
    <t>4.4</t>
  </si>
  <si>
    <t>položení PVC – vyšší zátěž, celoplošně podlepit</t>
  </si>
  <si>
    <t>předsíň, pokoj</t>
  </si>
  <si>
    <t>4.5</t>
  </si>
  <si>
    <t>nalepení obvodové lišty PVC</t>
  </si>
  <si>
    <t>bm</t>
  </si>
  <si>
    <t>byt</t>
  </si>
  <si>
    <t>4.7</t>
  </si>
  <si>
    <t>odstranění parketové podlahy</t>
  </si>
  <si>
    <t>pokoj</t>
  </si>
  <si>
    <t>4.10</t>
  </si>
  <si>
    <t>úprava podkladového násypu</t>
  </si>
  <si>
    <t>4.11</t>
  </si>
  <si>
    <t>položení 2 vrstev OSB desek</t>
  </si>
  <si>
    <t>4.12</t>
  </si>
  <si>
    <t>zhotovení rastru</t>
  </si>
  <si>
    <t>5.1</t>
  </si>
  <si>
    <t>provedení štukových omítek, vč. vyrovnání podkladu, použití lepidla, perlinky, rohovníků</t>
  </si>
  <si>
    <t>5.4</t>
  </si>
  <si>
    <t>škrábání stěn,stropů</t>
  </si>
  <si>
    <t>5.6</t>
  </si>
  <si>
    <t>malba dvojnásobná bílá</t>
  </si>
  <si>
    <t>7.11</t>
  </si>
  <si>
    <t>nátěr radiátorů</t>
  </si>
  <si>
    <t>7.12</t>
  </si>
  <si>
    <t>nátěr rozvodů ÚT</t>
  </si>
  <si>
    <t>7.16</t>
  </si>
  <si>
    <t>nátěr zárubní – šířka 80 cm</t>
  </si>
  <si>
    <t>9.1</t>
  </si>
  <si>
    <t>opravy a seřízení plastových oken, viz poznámka</t>
  </si>
  <si>
    <t>balkonová sestava pokoj</t>
  </si>
  <si>
    <t>9.7</t>
  </si>
  <si>
    <t>výměna petlice sklepního boxu</t>
  </si>
  <si>
    <t>9.34</t>
  </si>
  <si>
    <t>výměna bytového jádra T 06 BTS, VPOS, G57, dle přiložené PD a rozpočtu</t>
  </si>
  <si>
    <t>11.7</t>
  </si>
  <si>
    <t>vyklizení sklepního boxu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</si>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</sst>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topLeftCell="A14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1356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6" si="0">ROUND(E24*F24, 2)</f>
        <v>0</v>
      </c>
      <c r="H24" s="37"/>
      <c r="J24" s="1">
        <v>5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38</v>
      </c>
      <c r="E27" s="19">
        <v>1</v>
      </c>
      <c r="F27" s="38"/>
      <c r="G27" s="19">
        <f t="shared" si="0"/>
        <v>0</v>
      </c>
      <c r="H27" s="37"/>
      <c r="J27" s="1">
        <v>63</v>
      </c>
    </row>
    <row r="28" spans="1:10" ht="29.25" customHeight="1" x14ac:dyDescent="0.25">
      <c r="A28" s="16">
        <v>5</v>
      </c>
      <c r="B28" s="17" t="s">
        <v>44</v>
      </c>
      <c r="C28" s="36" t="s">
        <v>45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46</v>
      </c>
      <c r="J28" s="1">
        <v>77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81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83</v>
      </c>
    </row>
    <row r="31" spans="1:10" ht="29.25" customHeight="1" x14ac:dyDescent="0.25">
      <c r="A31" s="16">
        <v>8</v>
      </c>
      <c r="B31" s="17" t="s">
        <v>51</v>
      </c>
      <c r="C31" s="36" t="s">
        <v>52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53</v>
      </c>
      <c r="J31" s="1">
        <v>85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56</v>
      </c>
      <c r="J32" s="1">
        <v>101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56</v>
      </c>
      <c r="J33" s="1">
        <v>110</v>
      </c>
    </row>
    <row r="34" spans="1:10" ht="29.25" customHeight="1" x14ac:dyDescent="0.25">
      <c r="A34" s="16">
        <v>11</v>
      </c>
      <c r="B34" s="17" t="s">
        <v>59</v>
      </c>
      <c r="C34" s="36" t="s">
        <v>60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56</v>
      </c>
      <c r="J34" s="1">
        <v>123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56</v>
      </c>
      <c r="J35" s="1">
        <v>124</v>
      </c>
    </row>
    <row r="36" spans="1:10" ht="29.25" customHeight="1" x14ac:dyDescent="0.25">
      <c r="A36" s="16">
        <v>13</v>
      </c>
      <c r="B36" s="17" t="s">
        <v>63</v>
      </c>
      <c r="C36" s="36" t="s">
        <v>64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56</v>
      </c>
      <c r="J36" s="1">
        <v>127</v>
      </c>
    </row>
    <row r="37" spans="1:10" ht="29.25" customHeight="1" x14ac:dyDescent="0.25">
      <c r="A37" s="16">
        <v>14</v>
      </c>
      <c r="B37" s="17" t="s">
        <v>65</v>
      </c>
      <c r="C37" s="36" t="s">
        <v>66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67</v>
      </c>
      <c r="J37" s="1">
        <v>300</v>
      </c>
    </row>
    <row r="38" spans="1:10" ht="29.25" customHeight="1" x14ac:dyDescent="0.25">
      <c r="A38" s="16">
        <v>15</v>
      </c>
      <c r="B38" s="17" t="s">
        <v>68</v>
      </c>
      <c r="C38" s="36" t="s">
        <v>69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70</v>
      </c>
      <c r="J38" s="1">
        <v>314</v>
      </c>
    </row>
    <row r="39" spans="1:10" ht="29.25" customHeight="1" x14ac:dyDescent="0.25">
      <c r="A39" s="16">
        <v>16</v>
      </c>
      <c r="B39" s="17" t="s">
        <v>71</v>
      </c>
      <c r="C39" s="36" t="s">
        <v>72</v>
      </c>
      <c r="D39" s="18" t="s">
        <v>73</v>
      </c>
      <c r="E39" s="19">
        <v>24</v>
      </c>
      <c r="F39" s="38"/>
      <c r="G39" s="19">
        <f t="shared" si="0"/>
        <v>0</v>
      </c>
      <c r="H39" s="37"/>
      <c r="J39" s="1">
        <v>148</v>
      </c>
    </row>
    <row r="40" spans="1:10" ht="29.25" customHeight="1" x14ac:dyDescent="0.25">
      <c r="A40" s="16">
        <v>17</v>
      </c>
      <c r="B40" s="17" t="s">
        <v>74</v>
      </c>
      <c r="C40" s="36" t="s">
        <v>75</v>
      </c>
      <c r="D40" s="18" t="s">
        <v>73</v>
      </c>
      <c r="E40" s="19">
        <v>4</v>
      </c>
      <c r="F40" s="38"/>
      <c r="G40" s="19">
        <f t="shared" si="0"/>
        <v>0</v>
      </c>
      <c r="H40" s="37" t="s">
        <v>76</v>
      </c>
      <c r="J40" s="1">
        <v>149</v>
      </c>
    </row>
    <row r="41" spans="1:10" ht="29.25" customHeight="1" x14ac:dyDescent="0.25">
      <c r="A41" s="16">
        <v>18</v>
      </c>
      <c r="B41" s="17" t="s">
        <v>77</v>
      </c>
      <c r="C41" s="36" t="s">
        <v>78</v>
      </c>
      <c r="D41" s="18" t="s">
        <v>73</v>
      </c>
      <c r="E41" s="19">
        <v>24</v>
      </c>
      <c r="F41" s="38"/>
      <c r="G41" s="19">
        <f t="shared" si="0"/>
        <v>0</v>
      </c>
      <c r="H41" s="37" t="s">
        <v>79</v>
      </c>
      <c r="J41" s="1">
        <v>151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82</v>
      </c>
      <c r="E42" s="19">
        <v>30</v>
      </c>
      <c r="F42" s="38"/>
      <c r="G42" s="19">
        <f t="shared" si="0"/>
        <v>0</v>
      </c>
      <c r="H42" s="37" t="s">
        <v>83</v>
      </c>
      <c r="J42" s="1">
        <v>152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73</v>
      </c>
      <c r="E43" s="19">
        <v>20</v>
      </c>
      <c r="F43" s="38"/>
      <c r="G43" s="19">
        <f t="shared" si="0"/>
        <v>0</v>
      </c>
      <c r="H43" s="37" t="s">
        <v>86</v>
      </c>
      <c r="J43" s="1">
        <v>154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73</v>
      </c>
      <c r="E44" s="19">
        <v>20</v>
      </c>
      <c r="F44" s="38"/>
      <c r="G44" s="19">
        <f t="shared" si="0"/>
        <v>0</v>
      </c>
      <c r="H44" s="37" t="s">
        <v>86</v>
      </c>
      <c r="J44" s="1">
        <v>157</v>
      </c>
    </row>
    <row r="45" spans="1:10" ht="29.25" customHeight="1" x14ac:dyDescent="0.25">
      <c r="A45" s="16">
        <v>22</v>
      </c>
      <c r="B45" s="17" t="s">
        <v>89</v>
      </c>
      <c r="C45" s="36" t="s">
        <v>90</v>
      </c>
      <c r="D45" s="18" t="s">
        <v>73</v>
      </c>
      <c r="E45" s="19">
        <v>20</v>
      </c>
      <c r="F45" s="38"/>
      <c r="G45" s="19">
        <f t="shared" si="0"/>
        <v>0</v>
      </c>
      <c r="H45" s="37" t="s">
        <v>86</v>
      </c>
      <c r="J45" s="1">
        <v>158</v>
      </c>
    </row>
    <row r="46" spans="1:10" ht="29.25" customHeight="1" x14ac:dyDescent="0.25">
      <c r="A46" s="16">
        <v>23</v>
      </c>
      <c r="B46" s="17" t="s">
        <v>91</v>
      </c>
      <c r="C46" s="36" t="s">
        <v>92</v>
      </c>
      <c r="D46" s="18" t="s">
        <v>73</v>
      </c>
      <c r="E46" s="19">
        <v>20</v>
      </c>
      <c r="F46" s="38"/>
      <c r="G46" s="19">
        <f t="shared" si="0"/>
        <v>0</v>
      </c>
      <c r="H46" s="37" t="s">
        <v>86</v>
      </c>
      <c r="J46" s="1">
        <v>159</v>
      </c>
    </row>
    <row r="47" spans="1:10" ht="29.25" customHeight="1" x14ac:dyDescent="0.25">
      <c r="A47" s="16">
        <v>24</v>
      </c>
      <c r="B47" s="17" t="s">
        <v>93</v>
      </c>
      <c r="C47" s="36" t="s">
        <v>94</v>
      </c>
      <c r="D47" s="18" t="s">
        <v>73</v>
      </c>
      <c r="E47" s="19">
        <v>95</v>
      </c>
      <c r="F47" s="38"/>
      <c r="G47" s="19">
        <f t="shared" si="0"/>
        <v>0</v>
      </c>
      <c r="H47" s="37"/>
      <c r="J47" s="1">
        <v>162</v>
      </c>
    </row>
    <row r="48" spans="1:10" ht="29.25" customHeight="1" x14ac:dyDescent="0.25">
      <c r="A48" s="16">
        <v>25</v>
      </c>
      <c r="B48" s="17" t="s">
        <v>95</v>
      </c>
      <c r="C48" s="36" t="s">
        <v>96</v>
      </c>
      <c r="D48" s="18" t="s">
        <v>73</v>
      </c>
      <c r="E48" s="19">
        <v>95</v>
      </c>
      <c r="F48" s="38"/>
      <c r="G48" s="19">
        <f t="shared" si="0"/>
        <v>0</v>
      </c>
      <c r="H48" s="37"/>
      <c r="J48" s="1">
        <v>165</v>
      </c>
    </row>
    <row r="49" spans="1:10" ht="29.25" customHeight="1" x14ac:dyDescent="0.25">
      <c r="A49" s="16">
        <v>26</v>
      </c>
      <c r="B49" s="17" t="s">
        <v>97</v>
      </c>
      <c r="C49" s="36" t="s">
        <v>98</v>
      </c>
      <c r="D49" s="18" t="s">
        <v>73</v>
      </c>
      <c r="E49" s="19">
        <v>95</v>
      </c>
      <c r="F49" s="38"/>
      <c r="G49" s="19">
        <f t="shared" si="0"/>
        <v>0</v>
      </c>
      <c r="H49" s="37"/>
      <c r="J49" s="1">
        <v>167</v>
      </c>
    </row>
    <row r="50" spans="1:10" ht="29.25" customHeight="1" x14ac:dyDescent="0.25">
      <c r="A50" s="16">
        <v>27</v>
      </c>
      <c r="B50" s="17" t="s">
        <v>99</v>
      </c>
      <c r="C50" s="36" t="s">
        <v>100</v>
      </c>
      <c r="D50" s="18" t="s">
        <v>38</v>
      </c>
      <c r="E50" s="19">
        <v>1</v>
      </c>
      <c r="F50" s="38"/>
      <c r="G50" s="19">
        <f t="shared" si="0"/>
        <v>0</v>
      </c>
      <c r="H50" s="37" t="s">
        <v>86</v>
      </c>
      <c r="J50" s="1">
        <v>204</v>
      </c>
    </row>
    <row r="51" spans="1:10" ht="29.25" customHeight="1" x14ac:dyDescent="0.25">
      <c r="A51" s="16">
        <v>28</v>
      </c>
      <c r="B51" s="17" t="s">
        <v>101</v>
      </c>
      <c r="C51" s="36" t="s">
        <v>102</v>
      </c>
      <c r="D51" s="18" t="s">
        <v>41</v>
      </c>
      <c r="E51" s="19">
        <v>1</v>
      </c>
      <c r="F51" s="38"/>
      <c r="G51" s="19">
        <f t="shared" si="0"/>
        <v>0</v>
      </c>
      <c r="H51" s="37"/>
      <c r="J51" s="1">
        <v>205</v>
      </c>
    </row>
    <row r="52" spans="1:10" ht="29.25" customHeight="1" x14ac:dyDescent="0.25">
      <c r="A52" s="16">
        <v>29</v>
      </c>
      <c r="B52" s="17" t="s">
        <v>103</v>
      </c>
      <c r="C52" s="36" t="s">
        <v>104</v>
      </c>
      <c r="D52" s="18" t="s">
        <v>38</v>
      </c>
      <c r="E52" s="19">
        <v>1</v>
      </c>
      <c r="F52" s="38"/>
      <c r="G52" s="19">
        <f t="shared" si="0"/>
        <v>0</v>
      </c>
      <c r="H52" s="37" t="s">
        <v>56</v>
      </c>
      <c r="J52" s="1">
        <v>209</v>
      </c>
    </row>
    <row r="53" spans="1:10" ht="29.25" customHeight="1" x14ac:dyDescent="0.25">
      <c r="A53" s="16">
        <v>30</v>
      </c>
      <c r="B53" s="17" t="s">
        <v>105</v>
      </c>
      <c r="C53" s="36" t="s">
        <v>106</v>
      </c>
      <c r="D53" s="18" t="s">
        <v>38</v>
      </c>
      <c r="E53" s="19">
        <v>1</v>
      </c>
      <c r="F53" s="38"/>
      <c r="G53" s="19">
        <f t="shared" si="0"/>
        <v>0</v>
      </c>
      <c r="H53" s="37" t="s">
        <v>107</v>
      </c>
      <c r="J53" s="1">
        <v>237</v>
      </c>
    </row>
    <row r="54" spans="1:10" ht="29.25" customHeight="1" x14ac:dyDescent="0.25">
      <c r="A54" s="16">
        <v>31</v>
      </c>
      <c r="B54" s="17" t="s">
        <v>108</v>
      </c>
      <c r="C54" s="36" t="s">
        <v>109</v>
      </c>
      <c r="D54" s="18" t="s">
        <v>38</v>
      </c>
      <c r="E54" s="19">
        <v>1</v>
      </c>
      <c r="F54" s="38"/>
      <c r="G54" s="19">
        <f t="shared" si="0"/>
        <v>0</v>
      </c>
      <c r="H54" s="37"/>
      <c r="J54" s="1">
        <v>243</v>
      </c>
    </row>
    <row r="55" spans="1:10" ht="29.25" customHeight="1" x14ac:dyDescent="0.25">
      <c r="A55" s="16">
        <v>32</v>
      </c>
      <c r="B55" s="17" t="s">
        <v>110</v>
      </c>
      <c r="C55" s="36" t="s">
        <v>111</v>
      </c>
      <c r="D55" s="18" t="s">
        <v>41</v>
      </c>
      <c r="E55" s="19">
        <v>1</v>
      </c>
      <c r="F55" s="38"/>
      <c r="G55" s="19">
        <f t="shared" si="0"/>
        <v>0</v>
      </c>
      <c r="H55" s="37"/>
      <c r="J55" s="1">
        <v>469</v>
      </c>
    </row>
    <row r="56" spans="1:10" ht="29.25" customHeight="1" x14ac:dyDescent="0.25">
      <c r="A56" s="16">
        <v>33</v>
      </c>
      <c r="B56" s="17" t="s">
        <v>112</v>
      </c>
      <c r="C56" s="36" t="s">
        <v>113</v>
      </c>
      <c r="D56" s="18" t="s">
        <v>41</v>
      </c>
      <c r="E56" s="19">
        <v>1</v>
      </c>
      <c r="F56" s="38"/>
      <c r="G56" s="19">
        <f t="shared" si="0"/>
        <v>0</v>
      </c>
      <c r="H56" s="37"/>
      <c r="J56" s="1">
        <v>269</v>
      </c>
    </row>
    <row r="57" spans="1:10" ht="27" customHeight="1" x14ac:dyDescent="0.25">
      <c r="A57" s="44" t="s">
        <v>114</v>
      </c>
      <c r="B57" s="45"/>
      <c r="C57" s="45"/>
      <c r="D57" s="45"/>
      <c r="E57" s="45"/>
      <c r="F57" s="45"/>
      <c r="G57" s="15">
        <f>SUM(G24:G56)</f>
        <v>10000</v>
      </c>
      <c r="H57" s="26"/>
    </row>
    <row r="58" spans="1:10" s="29" customFormat="1" ht="27" customHeight="1" x14ac:dyDescent="0.25">
      <c r="A58" s="68" t="s">
        <v>115</v>
      </c>
      <c r="B58" s="68"/>
      <c r="C58" s="68"/>
      <c r="D58" s="68"/>
      <c r="E58" s="68"/>
      <c r="F58" s="68"/>
      <c r="G58" s="68"/>
      <c r="H58" s="68"/>
    </row>
    <row r="59" spans="1:10" ht="27" customHeight="1" x14ac:dyDescent="0.25">
      <c r="A59" s="67" t="s">
        <v>116</v>
      </c>
      <c r="B59" s="67"/>
      <c r="C59" s="67"/>
      <c r="D59" s="67"/>
      <c r="E59" s="67"/>
      <c r="F59" s="67"/>
      <c r="G59" s="67"/>
      <c r="H59" s="67"/>
    </row>
    <row r="60" spans="1:10" ht="35.1" customHeight="1" x14ac:dyDescent="0.25">
      <c r="A60" s="32" t="s">
        <v>117</v>
      </c>
      <c r="B60" s="33"/>
      <c r="C60" s="33"/>
      <c r="D60" s="33"/>
      <c r="E60" s="34"/>
      <c r="F60" s="39"/>
      <c r="G60" s="31" t="s">
        <v>118</v>
      </c>
      <c r="H60" s="30"/>
    </row>
    <row r="61" spans="1:10" ht="15.75" customHeight="1" x14ac:dyDescent="0.25">
      <c r="A61" s="27"/>
      <c r="B61" s="42" t="s">
        <v>119</v>
      </c>
      <c r="C61" s="42"/>
      <c r="D61" s="42"/>
      <c r="E61" s="42"/>
      <c r="F61" s="43"/>
    </row>
    <row r="62" spans="1:10" ht="45" customHeight="1" x14ac:dyDescent="0.25">
      <c r="A62" s="28">
        <v>1</v>
      </c>
      <c r="B62" s="40" t="s">
        <v>120</v>
      </c>
      <c r="C62" s="40"/>
      <c r="D62" s="40"/>
      <c r="E62" s="40"/>
      <c r="F62" s="41"/>
    </row>
    <row r="63" spans="1:10" ht="60" customHeight="1" x14ac:dyDescent="0.25">
      <c r="A63" s="28">
        <v>2</v>
      </c>
      <c r="B63" s="40" t="s">
        <v>121</v>
      </c>
      <c r="C63" s="40"/>
      <c r="D63" s="40"/>
      <c r="E63" s="40"/>
      <c r="F63" s="41"/>
    </row>
    <row r="64" spans="1:10" ht="45" customHeight="1" x14ac:dyDescent="0.25">
      <c r="A64" s="28">
        <v>3</v>
      </c>
      <c r="B64" s="40" t="s">
        <v>122</v>
      </c>
      <c r="C64" s="40"/>
      <c r="D64" s="40"/>
      <c r="E64" s="40"/>
      <c r="F64" s="41"/>
    </row>
    <row r="65" spans="1:6" ht="75" customHeight="1" x14ac:dyDescent="0.25">
      <c r="A65" s="28">
        <v>4</v>
      </c>
      <c r="B65" s="40" t="s">
        <v>123</v>
      </c>
      <c r="C65" s="40"/>
      <c r="D65" s="40"/>
      <c r="E65" s="40"/>
      <c r="F65" s="41"/>
    </row>
    <row r="66" spans="1:6" ht="120" customHeight="1" x14ac:dyDescent="0.25">
      <c r="A66" s="28">
        <v>5</v>
      </c>
      <c r="B66" s="40" t="s">
        <v>124</v>
      </c>
      <c r="C66" s="40"/>
      <c r="D66" s="40"/>
      <c r="E66" s="40"/>
      <c r="F66" s="41"/>
    </row>
    <row r="67" spans="1:6" x14ac:dyDescent="0.25">
      <c r="A67" s="10"/>
      <c r="B67" s="35"/>
      <c r="C67" s="35"/>
      <c r="D67" s="35"/>
      <c r="E67" s="35"/>
      <c r="F67" s="35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1:F61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B62:F62"/>
    <mergeCell ref="B63:F63"/>
    <mergeCell ref="B64:F64"/>
    <mergeCell ref="B65:F65"/>
    <mergeCell ref="B66:F6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Grünspanová Markéta Mgr.</cp:lastModifiedBy>
  <dcterms:created xsi:type="dcterms:W3CDTF">2016-02-28T17:51:02Z</dcterms:created>
  <dcterms:modified xsi:type="dcterms:W3CDTF">2021-12-20T12:13:09Z</dcterms:modified>
  <cp:category/>
</cp:coreProperties>
</file>