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3\Homes3\w0322pet\Dokumenty\DNS obsazené byty\2021\Pitáková\"/>
    </mc:Choice>
  </mc:AlternateContent>
  <bookViews>
    <workbookView xWindow="0" yWindow="0" windowWidth="28800" windowHeight="1230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G32" i="1"/>
  <c r="G31" i="1"/>
  <c r="G30" i="1"/>
  <c r="G29" i="1"/>
  <c r="G28" i="1"/>
  <c r="G27" i="1"/>
  <c r="G26" i="1"/>
  <c r="G25" i="1"/>
  <c r="G38" i="1" s="1"/>
  <c r="G24" i="1"/>
</calcChain>
</file>

<file path=xl/sharedStrings.xml><?xml version="1.0" encoding="utf-8"?>
<sst xmlns="http://schemas.openxmlformats.org/spreadsheetml/2006/main" count="99" uniqueCount="87">
  <si>
    <t>Oprava obsazeného  bytu č. 69, Lumírova 7/487</t>
  </si>
  <si>
    <t>VZ č. 393/2021</t>
  </si>
  <si>
    <t>31.12.2021 07:21:32</t>
  </si>
  <si>
    <t>Odběratel:</t>
  </si>
  <si>
    <t>Příjemce:</t>
  </si>
  <si>
    <t>Statutární město Ostrava</t>
  </si>
  <si>
    <t>Městský obovod Ostrava - Jih</t>
  </si>
  <si>
    <t>Prokešovo náměstí 1803/8</t>
  </si>
  <si>
    <t>Horní 791/3</t>
  </si>
  <si>
    <t>729 30  Ostrava - Moravská Ostrava</t>
  </si>
  <si>
    <t>700 30  Ostrava - Hrabůvka</t>
  </si>
  <si>
    <t>Zhotovitel:</t>
  </si>
  <si>
    <t>Sídlo</t>
  </si>
  <si>
    <t>IČ zhotovitele</t>
  </si>
  <si>
    <t>Předmět zakázky:</t>
  </si>
  <si>
    <t>Část obce</t>
  </si>
  <si>
    <t>Ostrava - Výškovice</t>
  </si>
  <si>
    <t>Ulice, č. pop./č. or.</t>
  </si>
  <si>
    <t>Lumírova 7/487</t>
  </si>
  <si>
    <t>Číslo bytu</t>
  </si>
  <si>
    <t>Velikost bytu</t>
  </si>
  <si>
    <t>1+3</t>
  </si>
  <si>
    <t>Technik</t>
  </si>
  <si>
    <t>Iveta Pitáková</t>
  </si>
  <si>
    <t>iveta.pitakova@ovajih.cz</t>
  </si>
  <si>
    <t>599 430 159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</si>
  <si>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</si>
  <si>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</si>
  <si>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</si>
  <si>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</si>
  <si>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</si>
  <si>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</si>
  <si>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</si>
  <si>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</si>
  <si>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1.20</t>
  </si>
  <si>
    <t>revize plynoinstalace, tlaková zkouška, vpuštění plynu, vystavení revizní zprávy (2x)</t>
  </si>
  <si>
    <t>soubor</t>
  </si>
  <si>
    <t>2.25</t>
  </si>
  <si>
    <t>oprava rozvodu elektroinstalace</t>
  </si>
  <si>
    <t xml:space="preserve">přemístění rozvaděče a domácího telefonu </t>
  </si>
  <si>
    <t>3.134</t>
  </si>
  <si>
    <t>výměna vestavné skříně - atyp, viz. poznámka</t>
  </si>
  <si>
    <t>ks</t>
  </si>
  <si>
    <t>tl. lamina min. 18 mm, ABS hrany tl. min. 2 mm, rozměry v. 2,58 x š. 1,7 x hl. 06 m, dekor dřevo dopasovat k barvě PVC, ( část policová a část šatní, posuvné dveře skříně)</t>
  </si>
  <si>
    <t>4.1</t>
  </si>
  <si>
    <t>stržení původního PVC</t>
  </si>
  <si>
    <t>m2</t>
  </si>
  <si>
    <t>předsíň</t>
  </si>
  <si>
    <t>4.2</t>
  </si>
  <si>
    <t>úprava podkladu – nivelace</t>
  </si>
  <si>
    <t>4.4</t>
  </si>
  <si>
    <t>položení PVC – vyšší zátěž, celoplošně podlepit</t>
  </si>
  <si>
    <t>předsíň, dekor plovoucí podlahy, celoplošně podlepit (odsouhlasit  s objednatelm)</t>
  </si>
  <si>
    <t>4.5</t>
  </si>
  <si>
    <t>nalepení obvodové lišty PVC</t>
  </si>
  <si>
    <t>bm</t>
  </si>
  <si>
    <t>předsíň v dekoru PVC</t>
  </si>
  <si>
    <t>5.1</t>
  </si>
  <si>
    <t>provedení štukových omítek, vč. vyrovnání podkladu, použití lepidla, perlinky, rohovníků</t>
  </si>
  <si>
    <t>předsíň včetně náležitosté úpavy podkladu (např. použití perlinky a lepidla)</t>
  </si>
  <si>
    <t>5.2</t>
  </si>
  <si>
    <t>lokální opravy prasklin, prasklin panelových spojů</t>
  </si>
  <si>
    <t>včetně náležité úpravy (např. perlinky a lepidla)</t>
  </si>
  <si>
    <t>5.4</t>
  </si>
  <si>
    <t>škrábání stěn,stropů</t>
  </si>
  <si>
    <t>5.6</t>
  </si>
  <si>
    <t>malba dvojnásobná bílá</t>
  </si>
  <si>
    <t>předsíň, otěruvzdorná malba</t>
  </si>
  <si>
    <t>6.23</t>
  </si>
  <si>
    <t>zhotovení nového podhledu</t>
  </si>
  <si>
    <t>koupelna a WC, včetně malování (malba dvojnásobná bílá)</t>
  </si>
  <si>
    <t>9.34</t>
  </si>
  <si>
    <t>výměna bytového jádra T 06 BTS, VPOS, G57, dle přiložené PD a rozpočtu</t>
  </si>
  <si>
    <t>11.30</t>
  </si>
  <si>
    <t>celkový úklid po opravách</t>
  </si>
  <si>
    <t>0+1</t>
  </si>
  <si>
    <t>Cena celkem bez DPH</t>
  </si>
  <si>
    <t>Vyplňte jen modře označené sloupce. Kalkulaci odešlete zpět v tabulkovém formátu (např. XLSx).</t>
  </si>
  <si>
    <t>V opačném případě nebude nabídka akceptována.</t>
  </si>
  <si>
    <t>Uveďte Vaši hodinovou sazbu:</t>
  </si>
  <si>
    <t xml:space="preserve"> / hod</t>
  </si>
  <si>
    <t>Poznámky</t>
  </si>
  <si>
    <t>Veškeré práce budou provedeny v souladu se zadávacími a Všeobecnými obchodními podmínkami</t>
  </si>
  <si>
    <t>Položka 1.19 "odstranění závad zjištěných při elektro revizi nebo kontrole el.spotřebičů" bude do celkové ceny díla započtena pevnou max. limitní cenou 10 000 Kč.</t>
  </si>
  <si>
    <t>Položka 2.25 	"oprava rozvodu elektroinstalace" bude do celkové ceny díla započtena pevnou max. limitní cenou 10 000 Kč.</t>
  </si>
  <si>
    <t>Hodinovou sazbu, která se vztahuje k položce 1.19 za "odstranění závad zjištěných při elektrorevizi nebo kontrole el. spotřebičů" a k položce 2.25 za "opravu rozvodu elektroinstalace", uveďte v max. sazbě 300 Kč bez DPH, a to v řádku nad touto tabulkou "Poznámky".</t>
  </si>
  <si>
    <t>Dodatečné práce: pokud se během prací vyskytne závada nebo nutná dodatečná práce, neprodleně a s dodatečným předstihem před termínem předání díla, toto oznamte příslušnému technikovi volných bytů a to písemnou formou s označením zakázky, ulice, č. pop., č. or., č. bytu a předmět dodatečné práce. Doplňte předmět i o Vámi nabízenou cenu za provedení (konečnou cenu bez DPH, tedy cenu materiálu včetně práce), písemně na e-mail technika. Po případném schválení dodatečných prací bude možné dodatečné práce provést.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</si>
</sst>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4"/>
      <color rgb="FF000000"/>
      <name val="Calibri"/>
    </font>
    <font>
      <u/>
      <sz val="11"/>
      <color rgb="FF0000FF"/>
      <name val="Calibri"/>
    </font>
    <font>
      <b/>
      <sz val="16"/>
      <color rgb="FF00CCFF"/>
      <name val="Calibri"/>
    </font>
    <font>
      <sz val="16"/>
      <color rgb="FF00CCFF"/>
      <name val="Calibri"/>
    </font>
    <font>
      <b/>
      <sz val="18"/>
      <color rgb="FF000000"/>
      <name val="Calibri"/>
    </font>
    <font>
      <sz val="14"/>
      <color rgb="FF000000"/>
      <name val="Calibri"/>
    </font>
    <font>
      <sz val="11"/>
      <color rgb="FFFFFFFF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7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49" fontId="0" fillId="3" borderId="9" xfId="0" applyNumberFormat="1" applyFill="1" applyBorder="1" applyAlignment="1">
      <alignment horizontal="center"/>
    </xf>
    <xf numFmtId="49" fontId="0" fillId="3" borderId="13" xfId="0" applyNumberForma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/>
    <xf numFmtId="0" fontId="0" fillId="3" borderId="0" xfId="0" applyFill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49" fontId="0" fillId="3" borderId="12" xfId="0" applyNumberFormat="1" applyFill="1" applyBorder="1" applyAlignment="1">
      <alignment wrapText="1"/>
    </xf>
    <xf numFmtId="0" fontId="0" fillId="3" borderId="8" xfId="0" applyFill="1" applyBorder="1" applyAlignment="1">
      <alignment horizontal="left" vertical="center" wrapText="1"/>
    </xf>
    <xf numFmtId="49" fontId="0" fillId="3" borderId="41" xfId="0" applyNumberFormat="1" applyFill="1" applyBorder="1" applyAlignment="1">
      <alignment vertical="center" wrapText="1"/>
    </xf>
    <xf numFmtId="4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21" xfId="0" applyNumberFormat="1" applyFont="1" applyFill="1" applyBorder="1" applyAlignment="1" applyProtection="1">
      <alignment horizontal="right" vertical="center"/>
      <protection locked="0"/>
    </xf>
    <xf numFmtId="49" fontId="0" fillId="3" borderId="8" xfId="0" applyNumberFormat="1" applyFill="1" applyBorder="1" applyAlignment="1">
      <alignment horizontal="left"/>
    </xf>
    <xf numFmtId="49" fontId="0" fillId="3" borderId="41" xfId="0" applyNumberFormat="1" applyFill="1" applyBorder="1" applyAlignment="1">
      <alignment horizontal="left"/>
    </xf>
    <xf numFmtId="49" fontId="0" fillId="3" borderId="21" xfId="0" applyNumberFormat="1" applyFill="1" applyBorder="1" applyAlignment="1">
      <alignment horizontal="left"/>
    </xf>
    <xf numFmtId="49" fontId="0" fillId="3" borderId="22" xfId="0" applyNumberFormat="1" applyFill="1" applyBorder="1" applyAlignment="1">
      <alignment horizontal="left"/>
    </xf>
    <xf numFmtId="49" fontId="0" fillId="3" borderId="42" xfId="0" applyNumberFormat="1" applyFill="1" applyBorder="1" applyAlignment="1">
      <alignment horizontal="left"/>
    </xf>
    <xf numFmtId="49" fontId="0" fillId="3" borderId="43" xfId="0" applyNumberFormat="1" applyFill="1" applyBorder="1" applyAlignment="1">
      <alignment horizontal="left"/>
    </xf>
    <xf numFmtId="49" fontId="0" fillId="3" borderId="44" xfId="0" applyNumberFormat="1" applyFill="1" applyBorder="1" applyAlignment="1">
      <alignment horizontal="left"/>
    </xf>
    <xf numFmtId="49" fontId="3" fillId="4" borderId="8" xfId="0" applyNumberFormat="1" applyFont="1" applyFill="1" applyBorder="1" applyAlignment="1" applyProtection="1">
      <alignment horizontal="left"/>
      <protection locked="0"/>
    </xf>
    <xf numFmtId="49" fontId="3" fillId="4" borderId="8" xfId="0" applyNumberFormat="1" applyFont="1" applyFill="1" applyBorder="1" applyAlignment="1">
      <alignment horizontal="left"/>
    </xf>
    <xf numFmtId="49" fontId="3" fillId="4" borderId="41" xfId="0" applyNumberFormat="1" applyFont="1" applyFill="1" applyBorder="1" applyAlignment="1">
      <alignment horizontal="left"/>
    </xf>
    <xf numFmtId="49" fontId="2" fillId="3" borderId="38" xfId="0" applyNumberFormat="1" applyFont="1" applyFill="1" applyBorder="1" applyAlignment="1">
      <alignment horizontal="left"/>
    </xf>
    <xf numFmtId="49" fontId="2" fillId="3" borderId="36" xfId="0" applyNumberFormat="1" applyFont="1" applyFill="1" applyBorder="1" applyAlignment="1">
      <alignment horizontal="left"/>
    </xf>
    <xf numFmtId="49" fontId="2" fillId="3" borderId="45" xfId="0" applyNumberFormat="1" applyFont="1" applyFill="1" applyBorder="1" applyAlignment="1">
      <alignment horizontal="left"/>
    </xf>
    <xf numFmtId="49" fontId="0" fillId="3" borderId="13" xfId="0" applyNumberForma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0" fillId="3" borderId="33" xfId="0" applyNumberFormat="1" applyFill="1" applyBorder="1" applyAlignment="1">
      <alignment horizontal="left"/>
    </xf>
    <xf numFmtId="49" fontId="3" fillId="4" borderId="45" xfId="0" applyNumberFormat="1" applyFont="1" applyFill="1" applyBorder="1" applyAlignment="1" applyProtection="1">
      <alignment horizontal="left"/>
      <protection locked="0"/>
    </xf>
    <xf numFmtId="49" fontId="3" fillId="4" borderId="46" xfId="0" applyNumberFormat="1" applyFont="1" applyFill="1" applyBorder="1" applyAlignment="1">
      <alignment horizontal="left"/>
    </xf>
    <xf numFmtId="49" fontId="3" fillId="4" borderId="47" xfId="0" applyNumberFormat="1" applyFont="1" applyFill="1" applyBorder="1" applyAlignment="1">
      <alignment horizontal="left"/>
    </xf>
    <xf numFmtId="49" fontId="2" fillId="3" borderId="48" xfId="0" applyNumberFormat="1" applyFont="1" applyFill="1" applyBorder="1" applyAlignment="1">
      <alignment horizontal="left"/>
    </xf>
    <xf numFmtId="49" fontId="2" fillId="3" borderId="46" xfId="0" applyNumberFormat="1" applyFont="1" applyFill="1" applyBorder="1" applyAlignment="1">
      <alignment horizontal="left"/>
    </xf>
    <xf numFmtId="49" fontId="2" fillId="3" borderId="47" xfId="0" applyNumberFormat="1" applyFont="1" applyFill="1" applyBorder="1" applyAlignment="1">
      <alignment horizontal="left"/>
    </xf>
    <xf numFmtId="49" fontId="3" fillId="4" borderId="14" xfId="0" applyNumberFormat="1" applyFont="1" applyFill="1" applyBorder="1" applyAlignment="1" applyProtection="1">
      <alignment horizontal="left"/>
      <protection locked="0"/>
    </xf>
    <xf numFmtId="49" fontId="3" fillId="4" borderId="14" xfId="0" applyNumberFormat="1" applyFont="1" applyFill="1" applyBorder="1" applyAlignment="1">
      <alignment horizontal="left"/>
    </xf>
    <xf numFmtId="49" fontId="3" fillId="4" borderId="15" xfId="0" applyNumberFormat="1" applyFont="1" applyFill="1" applyBorder="1" applyAlignment="1">
      <alignment horizontal="left"/>
    </xf>
    <xf numFmtId="0" fontId="8" fillId="3" borderId="4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0" fontId="2" fillId="3" borderId="36" xfId="0" applyFont="1" applyFill="1" applyBorder="1" applyAlignment="1">
      <alignment horizontal="left" vertical="center"/>
    </xf>
    <xf numFmtId="0" fontId="2" fillId="3" borderId="37" xfId="0" applyFont="1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9" fillId="3" borderId="39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49" fontId="0" fillId="3" borderId="19" xfId="0" applyNumberFormat="1" applyFill="1" applyBorder="1" applyAlignment="1">
      <alignment horizontal="center"/>
    </xf>
    <xf numFmtId="49" fontId="0" fillId="3" borderId="20" xfId="0" applyNumberForma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left" vertical="center"/>
    </xf>
    <xf numFmtId="49" fontId="4" fillId="3" borderId="19" xfId="0" applyNumberFormat="1" applyFont="1" applyFill="1" applyBorder="1" applyAlignment="1">
      <alignment horizontal="left" vertical="center"/>
    </xf>
    <xf numFmtId="49" fontId="0" fillId="3" borderId="23" xfId="0" applyNumberFormat="1" applyFill="1" applyBorder="1" applyAlignment="1">
      <alignment horizontal="left" vertical="center"/>
    </xf>
    <xf numFmtId="49" fontId="0" fillId="3" borderId="24" xfId="0" applyNumberFormat="1" applyFill="1" applyBorder="1" applyAlignment="1">
      <alignment horizontal="left" vertical="center"/>
    </xf>
    <xf numFmtId="49" fontId="0" fillId="3" borderId="25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26" xfId="0" applyNumberFormat="1" applyFill="1" applyBorder="1" applyAlignment="1">
      <alignment horizontal="left" vertical="center"/>
    </xf>
    <xf numFmtId="49" fontId="0" fillId="3" borderId="27" xfId="0" applyNumberFormat="1" applyFill="1" applyBorder="1" applyAlignment="1">
      <alignment horizontal="left" vertical="center"/>
    </xf>
    <xf numFmtId="49" fontId="0" fillId="3" borderId="28" xfId="0" applyNumberFormat="1" applyFill="1" applyBorder="1" applyAlignment="1">
      <alignment horizontal="left" vertical="center"/>
    </xf>
    <xf numFmtId="49" fontId="0" fillId="3" borderId="29" xfId="0" applyNumberForma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31" xfId="0" applyNumberFormat="1" applyFill="1" applyBorder="1" applyAlignment="1">
      <alignment horizontal="left" wrapText="1"/>
    </xf>
    <xf numFmtId="0" fontId="0" fillId="3" borderId="28" xfId="0" applyFill="1" applyBorder="1" applyAlignment="1">
      <alignment horizontal="left" wrapText="1"/>
    </xf>
    <xf numFmtId="0" fontId="0" fillId="3" borderId="32" xfId="0" applyFill="1" applyBorder="1" applyAlignment="1">
      <alignment horizontal="left" wrapText="1"/>
    </xf>
    <xf numFmtId="0" fontId="0" fillId="3" borderId="34" xfId="0" applyFill="1" applyBorder="1" applyAlignment="1">
      <alignment horizontal="left" wrapText="1"/>
    </xf>
    <xf numFmtId="0" fontId="0" fillId="3" borderId="24" xfId="0" applyFill="1" applyBorder="1" applyAlignment="1">
      <alignment horizontal="left" wrapText="1"/>
    </xf>
    <xf numFmtId="0" fontId="0" fillId="3" borderId="35" xfId="0" applyFill="1" applyBorder="1" applyAlignment="1">
      <alignment horizontal="left" wrapText="1"/>
    </xf>
    <xf numFmtId="49" fontId="6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0" fontId="0" fillId="3" borderId="14" xfId="0" applyFill="1" applyBorder="1" applyAlignment="1">
      <alignment horizontal="justify" vertical="center" wrapText="1"/>
    </xf>
    <xf numFmtId="0" fontId="0" fillId="3" borderId="15" xfId="0" applyFill="1" applyBorder="1" applyAlignment="1">
      <alignment horizontal="justify" vertical="center" wrapText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showGridLines="0" tabSelected="1" zoomScale="115" zoomScaleNormal="115" workbookViewId="0">
      <selection activeCell="F26" sqref="F26"/>
    </sheetView>
  </sheetViews>
  <sheetFormatPr defaultColWidth="8.85546875" defaultRowHeight="15" x14ac:dyDescent="0.2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 x14ac:dyDescent="0.35">
      <c r="A1" s="66" t="s">
        <v>0</v>
      </c>
      <c r="B1" s="67"/>
      <c r="C1" s="67"/>
      <c r="D1" s="68"/>
      <c r="E1" s="68"/>
      <c r="F1" s="67"/>
      <c r="G1" s="67"/>
      <c r="H1" s="69"/>
      <c r="J1" s="1">
        <v>1363</v>
      </c>
    </row>
    <row r="2" spans="1:10" ht="44.1" customHeight="1" x14ac:dyDescent="0.25">
      <c r="A2" s="2"/>
      <c r="B2" s="3"/>
      <c r="C2" s="4"/>
      <c r="D2" s="79" t="s">
        <v>1</v>
      </c>
      <c r="E2" s="80"/>
      <c r="F2" s="5"/>
      <c r="G2" s="5"/>
      <c r="H2" s="6"/>
      <c r="J2" s="1">
        <v>2021</v>
      </c>
    </row>
    <row r="3" spans="1:10" ht="15" customHeight="1" x14ac:dyDescent="0.25">
      <c r="A3" s="2"/>
      <c r="B3" s="3"/>
      <c r="C3" s="4"/>
      <c r="D3" s="7"/>
      <c r="E3" s="7"/>
      <c r="F3" s="5"/>
      <c r="G3" s="5"/>
      <c r="H3" s="6"/>
      <c r="J3" s="1" t="s">
        <v>2</v>
      </c>
    </row>
    <row r="4" spans="1:10" ht="15" customHeight="1" x14ac:dyDescent="0.25">
      <c r="A4" s="50" t="s">
        <v>3</v>
      </c>
      <c r="B4" s="51"/>
      <c r="C4" s="51"/>
      <c r="D4" s="73" t="s">
        <v>4</v>
      </c>
      <c r="E4" s="73"/>
      <c r="F4" s="73"/>
      <c r="G4" s="74"/>
      <c r="H4" s="6"/>
      <c r="J4" s="1">
        <v>14</v>
      </c>
    </row>
    <row r="5" spans="1:10" ht="15" customHeight="1" x14ac:dyDescent="0.25">
      <c r="A5" s="56" t="s">
        <v>5</v>
      </c>
      <c r="B5" s="42"/>
      <c r="C5" s="42"/>
      <c r="D5" s="75" t="s">
        <v>6</v>
      </c>
      <c r="E5" s="75"/>
      <c r="F5" s="75"/>
      <c r="G5" s="76"/>
      <c r="H5" s="6"/>
    </row>
    <row r="6" spans="1:10" ht="15" customHeight="1" x14ac:dyDescent="0.25">
      <c r="A6" s="56" t="s">
        <v>7</v>
      </c>
      <c r="B6" s="42"/>
      <c r="C6" s="42"/>
      <c r="D6" s="75" t="s">
        <v>8</v>
      </c>
      <c r="E6" s="75"/>
      <c r="F6" s="75"/>
      <c r="G6" s="76"/>
      <c r="H6" s="6"/>
    </row>
    <row r="7" spans="1:10" ht="15" customHeight="1" x14ac:dyDescent="0.25">
      <c r="A7" s="53" t="s">
        <v>9</v>
      </c>
      <c r="B7" s="54"/>
      <c r="C7" s="54"/>
      <c r="D7" s="77" t="s">
        <v>10</v>
      </c>
      <c r="E7" s="77"/>
      <c r="F7" s="77"/>
      <c r="G7" s="78"/>
      <c r="H7" s="6"/>
    </row>
    <row r="8" spans="1:10" ht="15" customHeight="1" x14ac:dyDescent="0.25">
      <c r="A8" s="70"/>
      <c r="B8" s="71"/>
      <c r="C8" s="71"/>
      <c r="D8" s="72"/>
      <c r="E8" s="72"/>
      <c r="F8" s="72"/>
      <c r="G8" s="72"/>
      <c r="H8" s="6"/>
    </row>
    <row r="9" spans="1:10" ht="15" customHeight="1" x14ac:dyDescent="0.25">
      <c r="A9" s="2"/>
      <c r="B9" s="3"/>
      <c r="C9" s="4"/>
      <c r="D9" s="8"/>
      <c r="E9" s="8"/>
      <c r="F9" s="5"/>
      <c r="G9" s="5"/>
      <c r="H9" s="6"/>
    </row>
    <row r="10" spans="1:10" x14ac:dyDescent="0.25">
      <c r="A10" s="50" t="s">
        <v>11</v>
      </c>
      <c r="B10" s="51"/>
      <c r="C10" s="52"/>
      <c r="D10" s="57"/>
      <c r="E10" s="58"/>
      <c r="F10" s="58"/>
      <c r="G10" s="59"/>
      <c r="H10" s="6"/>
    </row>
    <row r="11" spans="1:10" x14ac:dyDescent="0.25">
      <c r="A11" s="44" t="s">
        <v>12</v>
      </c>
      <c r="B11" s="45"/>
      <c r="C11" s="46"/>
      <c r="D11" s="47"/>
      <c r="E11" s="48"/>
      <c r="F11" s="48"/>
      <c r="G11" s="49"/>
      <c r="H11" s="6"/>
    </row>
    <row r="12" spans="1:10" ht="15.75" customHeight="1" x14ac:dyDescent="0.25">
      <c r="A12" s="53" t="s">
        <v>13</v>
      </c>
      <c r="B12" s="54"/>
      <c r="C12" s="54"/>
      <c r="D12" s="63"/>
      <c r="E12" s="64"/>
      <c r="F12" s="64"/>
      <c r="G12" s="65"/>
      <c r="H12" s="6"/>
    </row>
    <row r="13" spans="1:10" ht="15.75" customHeight="1" x14ac:dyDescent="0.25">
      <c r="A13" s="9"/>
      <c r="D13" s="10"/>
      <c r="H13" s="6"/>
    </row>
    <row r="14" spans="1:10" ht="15.75" customHeight="1" x14ac:dyDescent="0.25">
      <c r="A14" s="60" t="s">
        <v>14</v>
      </c>
      <c r="B14" s="61"/>
      <c r="C14" s="61"/>
      <c r="D14" s="61"/>
      <c r="E14" s="61"/>
      <c r="F14" s="61"/>
      <c r="G14" s="62"/>
      <c r="H14" s="6"/>
    </row>
    <row r="15" spans="1:10" x14ac:dyDescent="0.25">
      <c r="A15" s="55" t="s">
        <v>15</v>
      </c>
      <c r="B15" s="40"/>
      <c r="C15" s="40"/>
      <c r="D15" s="40" t="s">
        <v>16</v>
      </c>
      <c r="E15" s="40"/>
      <c r="F15" s="40"/>
      <c r="G15" s="41"/>
      <c r="H15" s="6"/>
    </row>
    <row r="16" spans="1:10" x14ac:dyDescent="0.25">
      <c r="A16" s="56" t="s">
        <v>17</v>
      </c>
      <c r="B16" s="42"/>
      <c r="C16" s="42"/>
      <c r="D16" s="42" t="s">
        <v>18</v>
      </c>
      <c r="E16" s="42"/>
      <c r="F16" s="42"/>
      <c r="G16" s="43"/>
      <c r="H16" s="6"/>
    </row>
    <row r="17" spans="1:10" x14ac:dyDescent="0.25">
      <c r="A17" s="56" t="s">
        <v>19</v>
      </c>
      <c r="B17" s="42"/>
      <c r="C17" s="42"/>
      <c r="D17" s="42">
        <v>69</v>
      </c>
      <c r="E17" s="42"/>
      <c r="F17" s="42"/>
      <c r="G17" s="43"/>
      <c r="H17" s="6"/>
    </row>
    <row r="18" spans="1:10" x14ac:dyDescent="0.25">
      <c r="A18" s="56" t="s">
        <v>20</v>
      </c>
      <c r="B18" s="42"/>
      <c r="C18" s="42"/>
      <c r="D18" s="42" t="s">
        <v>21</v>
      </c>
      <c r="E18" s="42"/>
      <c r="F18" s="42"/>
      <c r="G18" s="43"/>
      <c r="H18" s="6"/>
    </row>
    <row r="19" spans="1:10" ht="12.75" customHeight="1" x14ac:dyDescent="0.25">
      <c r="A19" s="85" t="s">
        <v>22</v>
      </c>
      <c r="B19" s="86"/>
      <c r="C19" s="87"/>
      <c r="D19" s="100" t="s">
        <v>23</v>
      </c>
      <c r="E19" s="101"/>
      <c r="F19" s="101"/>
      <c r="G19" s="102"/>
      <c r="H19" s="6"/>
    </row>
    <row r="20" spans="1:10" ht="14.25" customHeight="1" x14ac:dyDescent="0.25">
      <c r="A20" s="88"/>
      <c r="B20" s="89"/>
      <c r="C20" s="90"/>
      <c r="D20" s="94" t="s">
        <v>24</v>
      </c>
      <c r="E20" s="95"/>
      <c r="F20" s="95"/>
      <c r="G20" s="96"/>
      <c r="H20" s="6"/>
    </row>
    <row r="21" spans="1:10" ht="13.5" customHeight="1" x14ac:dyDescent="0.25">
      <c r="A21" s="91"/>
      <c r="B21" s="92"/>
      <c r="C21" s="93"/>
      <c r="D21" s="97" t="s">
        <v>25</v>
      </c>
      <c r="E21" s="98"/>
      <c r="F21" s="98"/>
      <c r="G21" s="99"/>
      <c r="H21" s="6"/>
    </row>
    <row r="22" spans="1:10" ht="15.75" customHeight="1" x14ac:dyDescent="0.25">
      <c r="A22" s="13"/>
      <c r="H22" s="6"/>
    </row>
    <row r="23" spans="1:10" ht="29.25" customHeight="1" x14ac:dyDescent="0.25">
      <c r="A23" s="20" t="s">
        <v>26</v>
      </c>
      <c r="B23" s="21" t="s">
        <v>27</v>
      </c>
      <c r="C23" s="21" t="s">
        <v>28</v>
      </c>
      <c r="D23" s="22" t="s">
        <v>29</v>
      </c>
      <c r="E23" s="23" t="s">
        <v>30</v>
      </c>
      <c r="F23" s="24" t="s">
        <v>31</v>
      </c>
      <c r="G23" s="23" t="s">
        <v>32</v>
      </c>
      <c r="H23" s="25" t="s">
        <v>33</v>
      </c>
    </row>
    <row r="24" spans="1:10" ht="29.25" customHeight="1" x14ac:dyDescent="0.25">
      <c r="A24" s="16">
        <v>1</v>
      </c>
      <c r="B24" s="17" t="s">
        <v>34</v>
      </c>
      <c r="C24" s="36" t="s">
        <v>35</v>
      </c>
      <c r="D24" s="18" t="s">
        <v>36</v>
      </c>
      <c r="E24" s="19">
        <v>1</v>
      </c>
      <c r="F24" s="38"/>
      <c r="G24" s="19">
        <f t="shared" ref="G24:G37" si="0">ROUND(E24*F24, 2)</f>
        <v>0</v>
      </c>
      <c r="H24" s="37"/>
      <c r="J24" s="1">
        <v>292</v>
      </c>
    </row>
    <row r="25" spans="1:10" ht="29.25" customHeight="1" x14ac:dyDescent="0.25">
      <c r="A25" s="16">
        <v>2</v>
      </c>
      <c r="B25" s="17" t="s">
        <v>37</v>
      </c>
      <c r="C25" s="36" t="s">
        <v>38</v>
      </c>
      <c r="D25" s="18" t="s">
        <v>36</v>
      </c>
      <c r="E25" s="19">
        <v>1</v>
      </c>
      <c r="F25" s="38">
        <v>10000</v>
      </c>
      <c r="G25" s="19">
        <f t="shared" si="0"/>
        <v>10000</v>
      </c>
      <c r="H25" s="37" t="s">
        <v>39</v>
      </c>
      <c r="J25" s="1">
        <v>403</v>
      </c>
    </row>
    <row r="26" spans="1:10" ht="29.25" customHeight="1" x14ac:dyDescent="0.25">
      <c r="A26" s="16">
        <v>3</v>
      </c>
      <c r="B26" s="17" t="s">
        <v>40</v>
      </c>
      <c r="C26" s="36" t="s">
        <v>41</v>
      </c>
      <c r="D26" s="18" t="s">
        <v>42</v>
      </c>
      <c r="E26" s="19">
        <v>1</v>
      </c>
      <c r="F26" s="38"/>
      <c r="G26" s="19">
        <f t="shared" si="0"/>
        <v>0</v>
      </c>
      <c r="H26" s="37" t="s">
        <v>43</v>
      </c>
      <c r="J26" s="1">
        <v>337</v>
      </c>
    </row>
    <row r="27" spans="1:10" ht="29.25" customHeight="1" x14ac:dyDescent="0.25">
      <c r="A27" s="16">
        <v>4</v>
      </c>
      <c r="B27" s="17" t="s">
        <v>44</v>
      </c>
      <c r="C27" s="36" t="s">
        <v>45</v>
      </c>
      <c r="D27" s="18" t="s">
        <v>46</v>
      </c>
      <c r="E27" s="19">
        <v>9.1999999999999993</v>
      </c>
      <c r="F27" s="38"/>
      <c r="G27" s="19">
        <f t="shared" si="0"/>
        <v>0</v>
      </c>
      <c r="H27" s="37" t="s">
        <v>47</v>
      </c>
      <c r="J27" s="1">
        <v>148</v>
      </c>
    </row>
    <row r="28" spans="1:10" ht="29.25" customHeight="1" x14ac:dyDescent="0.25">
      <c r="A28" s="16">
        <v>5</v>
      </c>
      <c r="B28" s="17" t="s">
        <v>48</v>
      </c>
      <c r="C28" s="36" t="s">
        <v>49</v>
      </c>
      <c r="D28" s="18" t="s">
        <v>46</v>
      </c>
      <c r="E28" s="19">
        <v>9.1999999999999993</v>
      </c>
      <c r="F28" s="38"/>
      <c r="G28" s="19">
        <f t="shared" si="0"/>
        <v>0</v>
      </c>
      <c r="H28" s="37" t="s">
        <v>47</v>
      </c>
      <c r="J28" s="1">
        <v>149</v>
      </c>
    </row>
    <row r="29" spans="1:10" ht="29.25" customHeight="1" x14ac:dyDescent="0.25">
      <c r="A29" s="16">
        <v>6</v>
      </c>
      <c r="B29" s="17" t="s">
        <v>50</v>
      </c>
      <c r="C29" s="36" t="s">
        <v>51</v>
      </c>
      <c r="D29" s="18" t="s">
        <v>46</v>
      </c>
      <c r="E29" s="19">
        <v>9.1999999999999993</v>
      </c>
      <c r="F29" s="38"/>
      <c r="G29" s="19">
        <f t="shared" si="0"/>
        <v>0</v>
      </c>
      <c r="H29" s="37" t="s">
        <v>52</v>
      </c>
      <c r="J29" s="1">
        <v>151</v>
      </c>
    </row>
    <row r="30" spans="1:10" ht="29.25" customHeight="1" x14ac:dyDescent="0.25">
      <c r="A30" s="16">
        <v>7</v>
      </c>
      <c r="B30" s="17" t="s">
        <v>53</v>
      </c>
      <c r="C30" s="36" t="s">
        <v>54</v>
      </c>
      <c r="D30" s="18" t="s">
        <v>55</v>
      </c>
      <c r="E30" s="19">
        <v>13</v>
      </c>
      <c r="F30" s="38"/>
      <c r="G30" s="19">
        <f t="shared" si="0"/>
        <v>0</v>
      </c>
      <c r="H30" s="37" t="s">
        <v>56</v>
      </c>
      <c r="J30" s="1">
        <v>152</v>
      </c>
    </row>
    <row r="31" spans="1:10" ht="29.25" customHeight="1" x14ac:dyDescent="0.25">
      <c r="A31" s="16">
        <v>8</v>
      </c>
      <c r="B31" s="17" t="s">
        <v>57</v>
      </c>
      <c r="C31" s="36" t="s">
        <v>58</v>
      </c>
      <c r="D31" s="18" t="s">
        <v>46</v>
      </c>
      <c r="E31" s="19">
        <v>39</v>
      </c>
      <c r="F31" s="38"/>
      <c r="G31" s="19">
        <f t="shared" si="0"/>
        <v>0</v>
      </c>
      <c r="H31" s="37" t="s">
        <v>59</v>
      </c>
      <c r="J31" s="1">
        <v>162</v>
      </c>
    </row>
    <row r="32" spans="1:10" ht="29.25" customHeight="1" x14ac:dyDescent="0.25">
      <c r="A32" s="16">
        <v>9</v>
      </c>
      <c r="B32" s="17" t="s">
        <v>60</v>
      </c>
      <c r="C32" s="36" t="s">
        <v>61</v>
      </c>
      <c r="D32" s="18" t="s">
        <v>46</v>
      </c>
      <c r="E32" s="19">
        <v>5</v>
      </c>
      <c r="F32" s="38"/>
      <c r="G32" s="19">
        <f t="shared" si="0"/>
        <v>0</v>
      </c>
      <c r="H32" s="37" t="s">
        <v>62</v>
      </c>
      <c r="J32" s="1">
        <v>163</v>
      </c>
    </row>
    <row r="33" spans="1:10" ht="29.25" customHeight="1" x14ac:dyDescent="0.25">
      <c r="A33" s="16">
        <v>10</v>
      </c>
      <c r="B33" s="17" t="s">
        <v>63</v>
      </c>
      <c r="C33" s="36" t="s">
        <v>64</v>
      </c>
      <c r="D33" s="18" t="s">
        <v>46</v>
      </c>
      <c r="E33" s="19">
        <v>39</v>
      </c>
      <c r="F33" s="38"/>
      <c r="G33" s="19">
        <f t="shared" si="0"/>
        <v>0</v>
      </c>
      <c r="H33" s="37" t="s">
        <v>47</v>
      </c>
      <c r="J33" s="1">
        <v>165</v>
      </c>
    </row>
    <row r="34" spans="1:10" ht="29.25" customHeight="1" x14ac:dyDescent="0.25">
      <c r="A34" s="16">
        <v>11</v>
      </c>
      <c r="B34" s="17" t="s">
        <v>65</v>
      </c>
      <c r="C34" s="36" t="s">
        <v>66</v>
      </c>
      <c r="D34" s="18" t="s">
        <v>46</v>
      </c>
      <c r="E34" s="19">
        <v>39</v>
      </c>
      <c r="F34" s="38"/>
      <c r="G34" s="19">
        <f t="shared" si="0"/>
        <v>0</v>
      </c>
      <c r="H34" s="37" t="s">
        <v>67</v>
      </c>
      <c r="J34" s="1">
        <v>167</v>
      </c>
    </row>
    <row r="35" spans="1:10" ht="29.25" customHeight="1" x14ac:dyDescent="0.25">
      <c r="A35" s="16">
        <v>12</v>
      </c>
      <c r="B35" s="17" t="s">
        <v>68</v>
      </c>
      <c r="C35" s="36" t="s">
        <v>69</v>
      </c>
      <c r="D35" s="18" t="s">
        <v>46</v>
      </c>
      <c r="E35" s="19">
        <v>5.5</v>
      </c>
      <c r="F35" s="38"/>
      <c r="G35" s="19">
        <f t="shared" si="0"/>
        <v>0</v>
      </c>
      <c r="H35" s="37" t="s">
        <v>70</v>
      </c>
      <c r="J35" s="1">
        <v>191</v>
      </c>
    </row>
    <row r="36" spans="1:10" ht="29.25" customHeight="1" x14ac:dyDescent="0.25">
      <c r="A36" s="16">
        <v>13</v>
      </c>
      <c r="B36" s="17" t="s">
        <v>71</v>
      </c>
      <c r="C36" s="36" t="s">
        <v>72</v>
      </c>
      <c r="D36" s="18" t="s">
        <v>36</v>
      </c>
      <c r="E36" s="19">
        <v>1</v>
      </c>
      <c r="F36" s="38"/>
      <c r="G36" s="19">
        <f t="shared" si="0"/>
        <v>0</v>
      </c>
      <c r="H36" s="37"/>
      <c r="J36" s="1">
        <v>469</v>
      </c>
    </row>
    <row r="37" spans="1:10" ht="29.25" customHeight="1" x14ac:dyDescent="0.25">
      <c r="A37" s="16">
        <v>14</v>
      </c>
      <c r="B37" s="17" t="s">
        <v>73</v>
      </c>
      <c r="C37" s="36" t="s">
        <v>74</v>
      </c>
      <c r="D37" s="18" t="s">
        <v>75</v>
      </c>
      <c r="E37" s="19">
        <v>1</v>
      </c>
      <c r="F37" s="38"/>
      <c r="G37" s="19">
        <f t="shared" si="0"/>
        <v>0</v>
      </c>
      <c r="H37" s="37" t="s">
        <v>47</v>
      </c>
      <c r="J37" s="1">
        <v>306</v>
      </c>
    </row>
    <row r="38" spans="1:10" ht="27" customHeight="1" x14ac:dyDescent="0.25">
      <c r="A38" s="83" t="s">
        <v>76</v>
      </c>
      <c r="B38" s="84"/>
      <c r="C38" s="84"/>
      <c r="D38" s="84"/>
      <c r="E38" s="84"/>
      <c r="F38" s="84"/>
      <c r="G38" s="15">
        <f>SUM(G24:G37)</f>
        <v>10000</v>
      </c>
      <c r="H38" s="26"/>
    </row>
    <row r="39" spans="1:10" s="29" customFormat="1" ht="27" customHeight="1" x14ac:dyDescent="0.25">
      <c r="A39" s="104" t="s">
        <v>77</v>
      </c>
      <c r="B39" s="104"/>
      <c r="C39" s="104"/>
      <c r="D39" s="104"/>
      <c r="E39" s="104"/>
      <c r="F39" s="104"/>
      <c r="G39" s="104"/>
      <c r="H39" s="104"/>
    </row>
    <row r="40" spans="1:10" ht="27" customHeight="1" x14ac:dyDescent="0.25">
      <c r="A40" s="103" t="s">
        <v>78</v>
      </c>
      <c r="B40" s="103"/>
      <c r="C40" s="103"/>
      <c r="D40" s="103"/>
      <c r="E40" s="103"/>
      <c r="F40" s="103"/>
      <c r="G40" s="103"/>
      <c r="H40" s="103"/>
    </row>
    <row r="41" spans="1:10" ht="35.1" customHeight="1" x14ac:dyDescent="0.25">
      <c r="A41" s="32" t="s">
        <v>79</v>
      </c>
      <c r="B41" s="33"/>
      <c r="C41" s="33"/>
      <c r="D41" s="33"/>
      <c r="E41" s="34"/>
      <c r="F41" s="39"/>
      <c r="G41" s="31" t="s">
        <v>80</v>
      </c>
      <c r="H41" s="30"/>
    </row>
    <row r="42" spans="1:10" ht="15.75" customHeight="1" x14ac:dyDescent="0.25">
      <c r="A42" s="27"/>
      <c r="B42" s="81" t="s">
        <v>81</v>
      </c>
      <c r="C42" s="81"/>
      <c r="D42" s="81"/>
      <c r="E42" s="81"/>
      <c r="F42" s="82"/>
    </row>
    <row r="43" spans="1:10" ht="45" customHeight="1" x14ac:dyDescent="0.25">
      <c r="A43" s="28">
        <v>1</v>
      </c>
      <c r="B43" s="105" t="s">
        <v>82</v>
      </c>
      <c r="C43" s="105"/>
      <c r="D43" s="105"/>
      <c r="E43" s="105"/>
      <c r="F43" s="106"/>
    </row>
    <row r="44" spans="1:10" ht="60" customHeight="1" x14ac:dyDescent="0.25">
      <c r="A44" s="28">
        <v>2</v>
      </c>
      <c r="B44" s="105" t="s">
        <v>83</v>
      </c>
      <c r="C44" s="105"/>
      <c r="D44" s="105"/>
      <c r="E44" s="105"/>
      <c r="F44" s="106"/>
    </row>
    <row r="45" spans="1:10" ht="45" customHeight="1" x14ac:dyDescent="0.25">
      <c r="A45" s="28">
        <v>3</v>
      </c>
      <c r="B45" s="105" t="s">
        <v>84</v>
      </c>
      <c r="C45" s="105"/>
      <c r="D45" s="105"/>
      <c r="E45" s="105"/>
      <c r="F45" s="106"/>
    </row>
    <row r="46" spans="1:10" ht="75" customHeight="1" x14ac:dyDescent="0.25">
      <c r="A46" s="28">
        <v>4</v>
      </c>
      <c r="B46" s="105" t="s">
        <v>85</v>
      </c>
      <c r="C46" s="105"/>
      <c r="D46" s="105"/>
      <c r="E46" s="105"/>
      <c r="F46" s="106"/>
    </row>
    <row r="47" spans="1:10" ht="120" customHeight="1" x14ac:dyDescent="0.25">
      <c r="A47" s="28">
        <v>5</v>
      </c>
      <c r="B47" s="105" t="s">
        <v>86</v>
      </c>
      <c r="C47" s="105"/>
      <c r="D47" s="105"/>
      <c r="E47" s="105"/>
      <c r="F47" s="106"/>
    </row>
    <row r="48" spans="1:10" x14ac:dyDescent="0.25">
      <c r="A48" s="10"/>
      <c r="B48" s="35"/>
      <c r="C48" s="35"/>
      <c r="D48" s="35"/>
      <c r="E48" s="35"/>
      <c r="F48" s="35"/>
    </row>
    <row r="49" spans="1:1" x14ac:dyDescent="0.25">
      <c r="A49" s="10"/>
    </row>
    <row r="50" spans="1:1" x14ac:dyDescent="0.25">
      <c r="A50" s="10"/>
    </row>
    <row r="51" spans="1:1" x14ac:dyDescent="0.25">
      <c r="A51" s="10"/>
    </row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10"/>
    </row>
    <row r="56" spans="1:1" x14ac:dyDescent="0.25">
      <c r="A56" s="10"/>
    </row>
    <row r="57" spans="1:1" x14ac:dyDescent="0.25">
      <c r="A57" s="10"/>
    </row>
    <row r="58" spans="1:1" x14ac:dyDescent="0.25">
      <c r="A58" s="10"/>
    </row>
    <row r="59" spans="1:1" x14ac:dyDescent="0.25">
      <c r="A59" s="10"/>
    </row>
    <row r="60" spans="1:1" x14ac:dyDescent="0.25">
      <c r="A60" s="10"/>
    </row>
    <row r="61" spans="1:1" x14ac:dyDescent="0.25">
      <c r="A61" s="10"/>
    </row>
    <row r="62" spans="1:1" x14ac:dyDescent="0.25">
      <c r="A62" s="10"/>
    </row>
    <row r="63" spans="1:1" x14ac:dyDescent="0.25">
      <c r="A63" s="10"/>
    </row>
    <row r="64" spans="1:1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  <row r="73" spans="1:1" x14ac:dyDescent="0.25">
      <c r="A73" s="10"/>
    </row>
    <row r="74" spans="1:1" x14ac:dyDescent="0.25">
      <c r="A74" s="10"/>
    </row>
    <row r="75" spans="1:1" x14ac:dyDescent="0.25">
      <c r="A75" s="10"/>
    </row>
    <row r="76" spans="1:1" x14ac:dyDescent="0.25">
      <c r="A76" s="10"/>
    </row>
    <row r="77" spans="1:1" x14ac:dyDescent="0.25">
      <c r="A77" s="10"/>
    </row>
    <row r="78" spans="1:1" x14ac:dyDescent="0.25">
      <c r="A78" s="10"/>
    </row>
    <row r="79" spans="1:1" x14ac:dyDescent="0.25">
      <c r="A79" s="10"/>
    </row>
    <row r="80" spans="1:1" x14ac:dyDescent="0.25">
      <c r="A80" s="10"/>
    </row>
    <row r="81" spans="1:1" x14ac:dyDescent="0.25">
      <c r="A81" s="10"/>
    </row>
    <row r="82" spans="1:1" x14ac:dyDescent="0.25">
      <c r="A82" s="10"/>
    </row>
    <row r="83" spans="1:1" x14ac:dyDescent="0.25">
      <c r="A83" s="10"/>
    </row>
    <row r="84" spans="1:1" x14ac:dyDescent="0.25">
      <c r="A84" s="10"/>
    </row>
    <row r="85" spans="1:1" x14ac:dyDescent="0.25">
      <c r="A85" s="10"/>
    </row>
    <row r="86" spans="1:1" x14ac:dyDescent="0.25">
      <c r="A86" s="10"/>
    </row>
    <row r="87" spans="1:1" x14ac:dyDescent="0.25">
      <c r="A87" s="10"/>
    </row>
    <row r="88" spans="1:1" x14ac:dyDescent="0.25">
      <c r="A88" s="10"/>
    </row>
    <row r="89" spans="1:1" x14ac:dyDescent="0.25">
      <c r="A89" s="10"/>
    </row>
    <row r="90" spans="1:1" x14ac:dyDescent="0.25">
      <c r="A90" s="10"/>
    </row>
    <row r="91" spans="1:1" x14ac:dyDescent="0.25">
      <c r="A91" s="10"/>
    </row>
    <row r="92" spans="1:1" x14ac:dyDescent="0.25">
      <c r="A92" s="10"/>
    </row>
    <row r="93" spans="1:1" x14ac:dyDescent="0.25">
      <c r="A93" s="10"/>
    </row>
    <row r="94" spans="1:1" x14ac:dyDescent="0.25">
      <c r="A94" s="10"/>
    </row>
    <row r="95" spans="1:1" x14ac:dyDescent="0.25">
      <c r="A95" s="10"/>
    </row>
    <row r="96" spans="1:1" x14ac:dyDescent="0.25">
      <c r="A96" s="10"/>
    </row>
    <row r="97" spans="1:1" x14ac:dyDescent="0.25">
      <c r="A97" s="10"/>
    </row>
    <row r="98" spans="1:1" x14ac:dyDescent="0.25">
      <c r="A98" s="10"/>
    </row>
    <row r="99" spans="1:1" x14ac:dyDescent="0.25">
      <c r="A99" s="10"/>
    </row>
    <row r="100" spans="1:1" x14ac:dyDescent="0.25">
      <c r="A100" s="10"/>
    </row>
    <row r="101" spans="1:1" x14ac:dyDescent="0.25">
      <c r="A101" s="10"/>
    </row>
    <row r="102" spans="1:1" x14ac:dyDescent="0.25">
      <c r="A102" s="10"/>
    </row>
    <row r="103" spans="1:1" x14ac:dyDescent="0.25">
      <c r="A103" s="10"/>
    </row>
    <row r="104" spans="1:1" x14ac:dyDescent="0.25">
      <c r="A104" s="10"/>
    </row>
    <row r="105" spans="1:1" x14ac:dyDescent="0.25">
      <c r="A105" s="10"/>
    </row>
    <row r="106" spans="1:1" x14ac:dyDescent="0.25">
      <c r="A106" s="10"/>
    </row>
    <row r="107" spans="1:1" x14ac:dyDescent="0.25">
      <c r="A107" s="10"/>
    </row>
    <row r="108" spans="1:1" x14ac:dyDescent="0.25">
      <c r="A108" s="10"/>
    </row>
    <row r="109" spans="1:1" x14ac:dyDescent="0.25">
      <c r="A109" s="10"/>
    </row>
    <row r="110" spans="1:1" x14ac:dyDescent="0.25">
      <c r="A110" s="10"/>
    </row>
    <row r="111" spans="1:1" x14ac:dyDescent="0.25">
      <c r="A111" s="10"/>
    </row>
    <row r="112" spans="1:1" x14ac:dyDescent="0.25">
      <c r="A112" s="10"/>
    </row>
    <row r="113" spans="1:1" x14ac:dyDescent="0.25">
      <c r="A113" s="10"/>
    </row>
    <row r="114" spans="1:1" x14ac:dyDescent="0.25">
      <c r="A114" s="10"/>
    </row>
    <row r="115" spans="1:1" x14ac:dyDescent="0.25">
      <c r="A115" s="10"/>
    </row>
    <row r="116" spans="1:1" x14ac:dyDescent="0.25">
      <c r="A116" s="10"/>
    </row>
    <row r="117" spans="1:1" x14ac:dyDescent="0.25">
      <c r="A117" s="10"/>
    </row>
    <row r="118" spans="1:1" x14ac:dyDescent="0.25">
      <c r="A118" s="10"/>
    </row>
    <row r="119" spans="1:1" x14ac:dyDescent="0.25">
      <c r="A119" s="10"/>
    </row>
    <row r="120" spans="1:1" x14ac:dyDescent="0.25">
      <c r="A120" s="10"/>
    </row>
    <row r="121" spans="1:1" x14ac:dyDescent="0.25">
      <c r="A121" s="10"/>
    </row>
    <row r="122" spans="1:1" x14ac:dyDescent="0.25">
      <c r="A122" s="10"/>
    </row>
    <row r="123" spans="1:1" x14ac:dyDescent="0.25">
      <c r="A123" s="10"/>
    </row>
    <row r="124" spans="1:1" x14ac:dyDescent="0.25">
      <c r="A124" s="10"/>
    </row>
    <row r="125" spans="1:1" x14ac:dyDescent="0.25">
      <c r="A125" s="10"/>
    </row>
    <row r="126" spans="1:1" x14ac:dyDescent="0.25">
      <c r="A126" s="10"/>
    </row>
    <row r="127" spans="1:1" x14ac:dyDescent="0.25">
      <c r="A127" s="10"/>
    </row>
    <row r="128" spans="1:1" x14ac:dyDescent="0.25">
      <c r="A128" s="10"/>
    </row>
    <row r="129" spans="1:1" x14ac:dyDescent="0.25">
      <c r="A129" s="10"/>
    </row>
    <row r="130" spans="1:1" x14ac:dyDescent="0.25">
      <c r="A130" s="10"/>
    </row>
    <row r="131" spans="1:1" x14ac:dyDescent="0.25">
      <c r="A131" s="10"/>
    </row>
    <row r="132" spans="1:1" x14ac:dyDescent="0.25">
      <c r="A132" s="10"/>
    </row>
    <row r="133" spans="1:1" x14ac:dyDescent="0.25">
      <c r="A133" s="10"/>
    </row>
    <row r="134" spans="1:1" x14ac:dyDescent="0.25">
      <c r="A134" s="10"/>
    </row>
    <row r="135" spans="1:1" x14ac:dyDescent="0.25">
      <c r="A135" s="10"/>
    </row>
    <row r="136" spans="1:1" x14ac:dyDescent="0.25">
      <c r="A136" s="10"/>
    </row>
    <row r="137" spans="1:1" x14ac:dyDescent="0.25">
      <c r="A137" s="10"/>
    </row>
    <row r="138" spans="1:1" x14ac:dyDescent="0.25">
      <c r="A138" s="10"/>
    </row>
    <row r="139" spans="1:1" x14ac:dyDescent="0.25">
      <c r="A139" s="10"/>
    </row>
    <row r="140" spans="1:1" x14ac:dyDescent="0.25">
      <c r="A140" s="10"/>
    </row>
    <row r="141" spans="1:1" x14ac:dyDescent="0.25">
      <c r="A141" s="10"/>
    </row>
    <row r="142" spans="1:1" x14ac:dyDescent="0.25">
      <c r="A142" s="10"/>
    </row>
    <row r="143" spans="1:1" x14ac:dyDescent="0.25">
      <c r="A143" s="10"/>
    </row>
    <row r="144" spans="1:1" x14ac:dyDescent="0.25">
      <c r="A144" s="10"/>
    </row>
    <row r="145" spans="1:1" x14ac:dyDescent="0.25">
      <c r="A145" s="10"/>
    </row>
    <row r="146" spans="1:1" x14ac:dyDescent="0.25">
      <c r="A146" s="10"/>
    </row>
    <row r="147" spans="1:1" x14ac:dyDescent="0.25">
      <c r="A147" s="10"/>
    </row>
    <row r="148" spans="1:1" x14ac:dyDescent="0.25">
      <c r="A148" s="10"/>
    </row>
    <row r="149" spans="1:1" x14ac:dyDescent="0.25">
      <c r="A149" s="10"/>
    </row>
    <row r="150" spans="1:1" x14ac:dyDescent="0.25">
      <c r="A150" s="10"/>
    </row>
    <row r="151" spans="1:1" x14ac:dyDescent="0.25">
      <c r="A151" s="10"/>
    </row>
    <row r="152" spans="1:1" x14ac:dyDescent="0.25">
      <c r="A152" s="10"/>
    </row>
    <row r="153" spans="1:1" x14ac:dyDescent="0.25">
      <c r="A153" s="10"/>
    </row>
    <row r="154" spans="1:1" x14ac:dyDescent="0.25">
      <c r="A154" s="10"/>
    </row>
    <row r="155" spans="1:1" x14ac:dyDescent="0.25">
      <c r="A155" s="10"/>
    </row>
    <row r="156" spans="1:1" x14ac:dyDescent="0.25">
      <c r="A156" s="10"/>
    </row>
    <row r="157" spans="1:1" x14ac:dyDescent="0.25">
      <c r="A157" s="10"/>
    </row>
    <row r="158" spans="1:1" x14ac:dyDescent="0.25">
      <c r="A158" s="10"/>
    </row>
    <row r="159" spans="1:1" x14ac:dyDescent="0.25">
      <c r="A159" s="10"/>
    </row>
    <row r="160" spans="1:1" x14ac:dyDescent="0.25">
      <c r="A160" s="10"/>
    </row>
    <row r="161" spans="1:1" x14ac:dyDescent="0.25">
      <c r="A161" s="10"/>
    </row>
  </sheetData>
  <sheetProtection password="EB95" sheet="1" formatColumns="0" formatRows="0" insertColumns="0" insertHyperlinks="0" deleteColumns="0" deleteRows="0" autoFilter="0" pivotTables="0"/>
  <mergeCells count="40">
    <mergeCell ref="B43:F43"/>
    <mergeCell ref="B44:F44"/>
    <mergeCell ref="B45:F45"/>
    <mergeCell ref="B46:F46"/>
    <mergeCell ref="B47:F47"/>
    <mergeCell ref="B42:F42"/>
    <mergeCell ref="A38:F38"/>
    <mergeCell ref="D17:G17"/>
    <mergeCell ref="A19:C21"/>
    <mergeCell ref="D20:G20"/>
    <mergeCell ref="D21:G21"/>
    <mergeCell ref="A17:C17"/>
    <mergeCell ref="A18:C18"/>
    <mergeCell ref="D18:G18"/>
    <mergeCell ref="D19:G19"/>
    <mergeCell ref="A40:H40"/>
    <mergeCell ref="A39:H39"/>
    <mergeCell ref="A1:H1"/>
    <mergeCell ref="A8:C8"/>
    <mergeCell ref="D8:G8"/>
    <mergeCell ref="A7:C7"/>
    <mergeCell ref="D4:G4"/>
    <mergeCell ref="D5:G5"/>
    <mergeCell ref="D6:G6"/>
    <mergeCell ref="D7:G7"/>
    <mergeCell ref="A4:C4"/>
    <mergeCell ref="A5:C5"/>
    <mergeCell ref="A6:C6"/>
    <mergeCell ref="D2:E2"/>
    <mergeCell ref="D15:G15"/>
    <mergeCell ref="D16:G16"/>
    <mergeCell ref="A11:C11"/>
    <mergeCell ref="D11:G11"/>
    <mergeCell ref="A10:C10"/>
    <mergeCell ref="A12:C12"/>
    <mergeCell ref="A15:C15"/>
    <mergeCell ref="A16:C16"/>
    <mergeCell ref="D10:G10"/>
    <mergeCell ref="A14:G14"/>
    <mergeCell ref="D12:G12"/>
  </mergeCells>
  <pageMargins left="0.7" right="0.7" top="0.78740157499999996" bottom="0.78740157499999996" header="0.3" footer="0.3"/>
  <pageSetup paperSize="9" scale="64" orientation="portrait"/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Ivana Chlumecká</dc:creator>
  <cp:keywords/>
  <dc:description/>
  <cp:lastModifiedBy>Peterová Irena</cp:lastModifiedBy>
  <dcterms:created xsi:type="dcterms:W3CDTF">2016-02-28T17:51:02Z</dcterms:created>
  <dcterms:modified xsi:type="dcterms:W3CDTF">2021-12-31T06:22:14Z</dcterms:modified>
  <cp:category/>
</cp:coreProperties>
</file>