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2\Volgogradská 145,b.5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5" i="1" l="1"/>
</calcChain>
</file>

<file path=xl/sharedStrings.xml><?xml version="1.0" encoding="utf-8"?>
<sst xmlns="http://schemas.openxmlformats.org/spreadsheetml/2006/main" count="126" uniqueCount="109">
  <si>
    <t>Oprava volného bytu č.5, Volgogradská 145</t>
  </si>
  <si>
    <t>VZ č. 2/2022</t>
  </si>
  <si>
    <t>4.1.2022 12:49:57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</si>
  <si>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</si>
  <si>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</si>
  <si>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</si>
  <si>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</si>
  <si>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</si>
  <si>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</si>
  <si>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</si>
  <si>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</si>
  <si>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</si>
  <si>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</si>
  <si>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</si>
  <si>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</si>
  <si>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</si>
  <si>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</si>
  <si>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</si>
  <si>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145/2435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</si>
  <si>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</si>
  <si>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</si>
  <si>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</si>
  <si>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</si>
  <si>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</si>
  <si>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</si>
  <si>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</si>
  <si>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</si>
  <si>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</si>
  <si>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</si>
  <si>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</si>
  <si>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</si>
  <si>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</si>
  <si>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</si>
  <si>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</si>
  <si>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</si>
  <si>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</si>
  <si>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</si>
  <si>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</si>
  <si>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</si>
  <si>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</si>
  <si>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</si>
  <si>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</si>
  <si>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</si>
  <si>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</si>
  <si>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</si>
  <si>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</si>
  <si>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</si>
  <si>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</si>
  <si>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</si>
  <si>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>3.9</t>
  </si>
  <si>
    <t>výměna vany 150 cm</t>
  </si>
  <si>
    <t>obezděné v byt.jádře</t>
  </si>
  <si>
    <t>3.33</t>
  </si>
  <si>
    <t>výměna dřezu nerez včetně příslušenství</t>
  </si>
  <si>
    <t>s odkapávačem a otvorem pro stojánkovou baterii</t>
  </si>
  <si>
    <t>3.35</t>
  </si>
  <si>
    <t>montáž pračkového ventilu</t>
  </si>
  <si>
    <t>v kuchyni</t>
  </si>
  <si>
    <t>3.54</t>
  </si>
  <si>
    <t>výměna vnitřních dveří – plné 60 cm</t>
  </si>
  <si>
    <t>do koupelny, montáž stávajícího kování, včetně úpravy do stávajících zárubní</t>
  </si>
  <si>
    <t>3.114</t>
  </si>
  <si>
    <t>výměna dřezové desky dl. 150 cm, vč. ukončovacích lišt</t>
  </si>
  <si>
    <t>vč.hliníkové hrany u sporáku (dle výběru objednatele)</t>
  </si>
  <si>
    <t>4.15</t>
  </si>
  <si>
    <t xml:space="preserve">překrytí podlah při opravách proti poškození </t>
  </si>
  <si>
    <t>m2</t>
  </si>
  <si>
    <t>před malbou a škrábáním</t>
  </si>
  <si>
    <t>5.2</t>
  </si>
  <si>
    <t>lokální opravy prasklin, prasklin panelových spojů</t>
  </si>
  <si>
    <t>předsíň, kuchyň, kolem byt.jádra, odstranění plech.rohů</t>
  </si>
  <si>
    <t>5.4</t>
  </si>
  <si>
    <t>škrábání stěn,stropů</t>
  </si>
  <si>
    <t>celý byt</t>
  </si>
  <si>
    <t>5.6</t>
  </si>
  <si>
    <t>malba dvojnásobná bílá</t>
  </si>
  <si>
    <t>otěruvzdorná</t>
  </si>
  <si>
    <t>5.7</t>
  </si>
  <si>
    <t>malba voděodolnou barvou – bytové jádro</t>
  </si>
  <si>
    <t>koupelna, WC</t>
  </si>
  <si>
    <t>5.17</t>
  </si>
  <si>
    <t>silikonování spár, viz poznámka</t>
  </si>
  <si>
    <t>bm</t>
  </si>
  <si>
    <t>ve styku okna a parapetů</t>
  </si>
  <si>
    <t>6.2</t>
  </si>
  <si>
    <t>obezdění vany 150 cm,včetně instalace vanových dvířek</t>
  </si>
  <si>
    <t>včetně průchodek pro AP</t>
  </si>
  <si>
    <t>6.5</t>
  </si>
  <si>
    <t>oprava keramického obkladu</t>
  </si>
  <si>
    <t>v koupelně, při výměně vany</t>
  </si>
  <si>
    <t>7.12</t>
  </si>
  <si>
    <t>nátěr rozvodů ÚT</t>
  </si>
  <si>
    <t>syntetika,barva bílá</t>
  </si>
  <si>
    <t>8.19</t>
  </si>
  <si>
    <t>výměna radiátoru – deskový, včetně D+M RTN, viz poznámka</t>
  </si>
  <si>
    <t>v kuchyni, výkon 0,84 kW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</si>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</sst>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showGridLines="0" tabSelected="1" topLeftCell="A23" zoomScale="115" zoomScaleNormal="115" workbookViewId="0">
      <selection activeCell="A24" sqref="A24:H4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1360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4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43</v>
      </c>
      <c r="E28" s="19">
        <v>1</v>
      </c>
      <c r="F28" s="38">
        <v>10000</v>
      </c>
      <c r="G28" s="19">
        <f t="shared" si="0"/>
        <v>10000</v>
      </c>
      <c r="H28" s="37"/>
      <c r="J28" s="1">
        <v>403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50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74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76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95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300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66</v>
      </c>
      <c r="E34" s="19">
        <v>49</v>
      </c>
      <c r="F34" s="38"/>
      <c r="G34" s="19">
        <f t="shared" si="0"/>
        <v>0</v>
      </c>
      <c r="H34" s="37" t="s">
        <v>67</v>
      </c>
      <c r="J34" s="1">
        <v>327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66</v>
      </c>
      <c r="E35" s="19">
        <v>2</v>
      </c>
      <c r="F35" s="38"/>
      <c r="G35" s="19">
        <f t="shared" si="0"/>
        <v>0</v>
      </c>
      <c r="H35" s="37" t="s">
        <v>70</v>
      </c>
      <c r="J35" s="1">
        <v>163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66</v>
      </c>
      <c r="E36" s="19">
        <v>200</v>
      </c>
      <c r="F36" s="38"/>
      <c r="G36" s="19">
        <f t="shared" si="0"/>
        <v>0</v>
      </c>
      <c r="H36" s="37" t="s">
        <v>73</v>
      </c>
      <c r="J36" s="1">
        <v>165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66</v>
      </c>
      <c r="E37" s="19">
        <v>200</v>
      </c>
      <c r="F37" s="38"/>
      <c r="G37" s="19">
        <f t="shared" si="0"/>
        <v>0</v>
      </c>
      <c r="H37" s="37" t="s">
        <v>76</v>
      </c>
      <c r="J37" s="1">
        <v>167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66</v>
      </c>
      <c r="E38" s="19">
        <v>10</v>
      </c>
      <c r="F38" s="38"/>
      <c r="G38" s="19">
        <f t="shared" si="0"/>
        <v>0</v>
      </c>
      <c r="H38" s="37" t="s">
        <v>79</v>
      </c>
      <c r="J38" s="1">
        <v>168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82</v>
      </c>
      <c r="E39" s="19">
        <v>12</v>
      </c>
      <c r="F39" s="38"/>
      <c r="G39" s="19">
        <f t="shared" si="0"/>
        <v>0</v>
      </c>
      <c r="H39" s="37" t="s">
        <v>83</v>
      </c>
      <c r="J39" s="1">
        <v>416</v>
      </c>
    </row>
    <row r="40" spans="1:10" ht="29.25" customHeight="1" x14ac:dyDescent="0.25">
      <c r="A40" s="16">
        <v>17</v>
      </c>
      <c r="B40" s="17" t="s">
        <v>84</v>
      </c>
      <c r="C40" s="36" t="s">
        <v>85</v>
      </c>
      <c r="D40" s="18" t="s">
        <v>43</v>
      </c>
      <c r="E40" s="19">
        <v>1</v>
      </c>
      <c r="F40" s="38"/>
      <c r="G40" s="19">
        <f t="shared" si="0"/>
        <v>0</v>
      </c>
      <c r="H40" s="37" t="s">
        <v>86</v>
      </c>
      <c r="J40" s="1">
        <v>170</v>
      </c>
    </row>
    <row r="41" spans="1:10" ht="29.25" customHeight="1" x14ac:dyDescent="0.25">
      <c r="A41" s="16">
        <v>18</v>
      </c>
      <c r="B41" s="17" t="s">
        <v>87</v>
      </c>
      <c r="C41" s="36" t="s">
        <v>88</v>
      </c>
      <c r="D41" s="18" t="s">
        <v>66</v>
      </c>
      <c r="E41" s="19">
        <v>3</v>
      </c>
      <c r="F41" s="38"/>
      <c r="G41" s="19">
        <f t="shared" si="0"/>
        <v>0</v>
      </c>
      <c r="H41" s="37" t="s">
        <v>89</v>
      </c>
      <c r="J41" s="1">
        <v>173</v>
      </c>
    </row>
    <row r="42" spans="1:10" ht="29.25" customHeight="1" x14ac:dyDescent="0.25">
      <c r="A42" s="16">
        <v>19</v>
      </c>
      <c r="B42" s="17" t="s">
        <v>90</v>
      </c>
      <c r="C42" s="36" t="s">
        <v>91</v>
      </c>
      <c r="D42" s="18" t="s">
        <v>43</v>
      </c>
      <c r="E42" s="19">
        <v>1</v>
      </c>
      <c r="F42" s="38"/>
      <c r="G42" s="19">
        <f t="shared" si="0"/>
        <v>0</v>
      </c>
      <c r="H42" s="37" t="s">
        <v>92</v>
      </c>
      <c r="J42" s="1">
        <v>205</v>
      </c>
    </row>
    <row r="43" spans="1:10" ht="29.25" customHeight="1" x14ac:dyDescent="0.25">
      <c r="A43" s="16">
        <v>20</v>
      </c>
      <c r="B43" s="17" t="s">
        <v>93</v>
      </c>
      <c r="C43" s="36" t="s">
        <v>94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95</v>
      </c>
      <c r="J43" s="1">
        <v>232</v>
      </c>
    </row>
    <row r="44" spans="1:10" ht="29.25" customHeight="1" x14ac:dyDescent="0.25">
      <c r="A44" s="16">
        <v>21</v>
      </c>
      <c r="B44" s="17" t="s">
        <v>96</v>
      </c>
      <c r="C44" s="36" t="s">
        <v>97</v>
      </c>
      <c r="D44" s="18" t="s">
        <v>40</v>
      </c>
      <c r="E44" s="19">
        <v>1</v>
      </c>
      <c r="F44" s="38"/>
      <c r="G44" s="19">
        <f t="shared" si="0"/>
        <v>0</v>
      </c>
      <c r="H44" s="37"/>
      <c r="J44" s="1">
        <v>309</v>
      </c>
    </row>
    <row r="45" spans="1:10" ht="18.75" x14ac:dyDescent="0.25">
      <c r="A45" s="83" t="s">
        <v>98</v>
      </c>
      <c r="B45" s="84"/>
      <c r="C45" s="84"/>
      <c r="D45" s="84"/>
      <c r="E45" s="84"/>
      <c r="F45" s="84"/>
      <c r="G45" s="15">
        <f>SUM(G24:G44)</f>
        <v>20000</v>
      </c>
      <c r="H45" s="26"/>
    </row>
    <row r="46" spans="1:10" s="29" customFormat="1" ht="27" customHeight="1" x14ac:dyDescent="0.25">
      <c r="A46" s="104" t="s">
        <v>99</v>
      </c>
      <c r="B46" s="104"/>
      <c r="C46" s="104"/>
      <c r="D46" s="104"/>
      <c r="E46" s="104"/>
      <c r="F46" s="104"/>
      <c r="G46" s="104"/>
      <c r="H46" s="104"/>
    </row>
    <row r="47" spans="1:10" ht="27" customHeight="1" x14ac:dyDescent="0.25">
      <c r="A47" s="103" t="s">
        <v>100</v>
      </c>
      <c r="B47" s="103"/>
      <c r="C47" s="103"/>
      <c r="D47" s="103"/>
      <c r="E47" s="103"/>
      <c r="F47" s="103"/>
      <c r="G47" s="103"/>
      <c r="H47" s="103"/>
    </row>
    <row r="48" spans="1:10" ht="35.1" customHeight="1" x14ac:dyDescent="0.25">
      <c r="A48" s="32" t="s">
        <v>101</v>
      </c>
      <c r="B48" s="33"/>
      <c r="C48" s="33"/>
      <c r="D48" s="33"/>
      <c r="E48" s="34"/>
      <c r="F48" s="39"/>
      <c r="G48" s="31" t="s">
        <v>102</v>
      </c>
      <c r="H48" s="30"/>
    </row>
    <row r="49" spans="1:6" ht="15.75" customHeight="1" x14ac:dyDescent="0.25">
      <c r="A49" s="27"/>
      <c r="B49" s="81" t="s">
        <v>103</v>
      </c>
      <c r="C49" s="81"/>
      <c r="D49" s="81"/>
      <c r="E49" s="81"/>
      <c r="F49" s="82"/>
    </row>
    <row r="50" spans="1:6" ht="45" customHeight="1" x14ac:dyDescent="0.25">
      <c r="A50" s="28">
        <v>1</v>
      </c>
      <c r="B50" s="105" t="s">
        <v>104</v>
      </c>
      <c r="C50" s="105"/>
      <c r="D50" s="105"/>
      <c r="E50" s="105"/>
      <c r="F50" s="106"/>
    </row>
    <row r="51" spans="1:6" ht="60" customHeight="1" x14ac:dyDescent="0.25">
      <c r="A51" s="28">
        <v>2</v>
      </c>
      <c r="B51" s="105" t="s">
        <v>105</v>
      </c>
      <c r="C51" s="105"/>
      <c r="D51" s="105"/>
      <c r="E51" s="105"/>
      <c r="F51" s="106"/>
    </row>
    <row r="52" spans="1:6" ht="45" customHeight="1" x14ac:dyDescent="0.25">
      <c r="A52" s="28">
        <v>3</v>
      </c>
      <c r="B52" s="105" t="s">
        <v>106</v>
      </c>
      <c r="C52" s="105"/>
      <c r="D52" s="105"/>
      <c r="E52" s="105"/>
      <c r="F52" s="106"/>
    </row>
    <row r="53" spans="1:6" ht="75" customHeight="1" x14ac:dyDescent="0.25">
      <c r="A53" s="28">
        <v>4</v>
      </c>
      <c r="B53" s="105" t="s">
        <v>107</v>
      </c>
      <c r="C53" s="105"/>
      <c r="D53" s="105"/>
      <c r="E53" s="105"/>
      <c r="F53" s="106"/>
    </row>
    <row r="54" spans="1:6" ht="120" customHeight="1" x14ac:dyDescent="0.25">
      <c r="A54" s="28">
        <v>5</v>
      </c>
      <c r="B54" s="105" t="s">
        <v>108</v>
      </c>
      <c r="C54" s="105"/>
      <c r="D54" s="105"/>
      <c r="E54" s="105"/>
      <c r="F54" s="106"/>
    </row>
    <row r="55" spans="1:6" x14ac:dyDescent="0.25">
      <c r="A55" s="10"/>
      <c r="B55" s="35"/>
      <c r="C55" s="35"/>
      <c r="D55" s="35"/>
      <c r="E55" s="35"/>
      <c r="F55" s="35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</sheetData>
  <sheetProtection password="EB95" sheet="1" formatColumns="0" formatRows="0" insertColumns="0" insertHyperlinks="0" deleteColumns="0" deleteRows="0" autoFilter="0" pivotTables="0"/>
  <mergeCells count="40">
    <mergeCell ref="B50:F50"/>
    <mergeCell ref="B51:F51"/>
    <mergeCell ref="B52:F52"/>
    <mergeCell ref="B53:F53"/>
    <mergeCell ref="B54:F54"/>
    <mergeCell ref="B49:F49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A47:H47"/>
    <mergeCell ref="A46:H4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2022-01-04T12:12:09Z</dcterms:modified>
  <cp:category/>
</cp:coreProperties>
</file>