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<sst xmlns="http://schemas.openxmlformats.org/spreadsheetml/2006/main" count="235" uniqueCount="183">
  <si>
    <t>Oprava volného bytu č. 10, Svornosti 37/2298</t>
  </si>
  <si>
    <t>VZ č. 5/2022</t>
  </si>
  <si>
    <t>6.1.2022 07:46:57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</si>
  <si>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</si>
  <si>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</si>
  <si>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</si>
  <si>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</si>
  <si>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</si>
  <si>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</si>
  <si>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</si>
  <si>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</si>
  <si>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</si>
  <si>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</si>
  <si>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</si>
  <si>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</si>
  <si>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</si>
  <si>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Zábřeh</t>
  </si>
  <si>
    <t>Ulice, č. pop./č. or.</t>
  </si>
  <si>
    <t>Svornosti 2298/37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</si>
  <si>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</si>
  <si>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</si>
  <si>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</si>
  <si>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</si>
  <si>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</si>
  <si>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</si>
  <si>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</si>
  <si>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</si>
  <si>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</si>
  <si>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</si>
  <si>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</si>
  <si>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</si>
  <si>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</si>
  <si>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</si>
  <si>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</si>
  <si>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</si>
  <si>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</si>
  <si>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</si>
  <si>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</si>
  <si>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</si>
  <si>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</si>
  <si>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</si>
  <si>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</si>
  <si>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</si>
  <si>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</si>
  <si>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</si>
  <si>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3.22</t>
  </si>
  <si>
    <t>výměna baterie dřezové stojánkové pákové</t>
  </si>
  <si>
    <t>s příslušenstvím</t>
  </si>
  <si>
    <t>3.39</t>
  </si>
  <si>
    <t>výměna kuchyňské linky atypický rozměr, viz poznámka</t>
  </si>
  <si>
    <t>190 cm (dle BJ.), tl. lamina min 18 cm, dekor dřevo, ve spodní části 4 krát šuplík s kolejničkami, ABS hrany 2 mm, zavírače zásuvek a dvířek s měkkým dorazem, spodní skříňky osadit na nožkách s krycí lištou, jeden vysunovací díl v místě pro umístění myčky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</si>
  <si>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</si>
  <si>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</si>
  <si>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</si>
  <si>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</si>
  <si>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</si>
  <si>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</si>
  <si>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tl. lamina 18 mm dekor kuch linky š.60/60, výška 260 cm, výměna včetně rámu dveří, dvířka dvoukřídlá, čtyřdveřové, vrchní - 65v81 cm, spodní - 65x172 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</si>
  <si>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</si>
  <si>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</si>
  <si>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</si>
  <si>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</si>
  <si>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</t>
  </si>
  <si>
    <t>3.60</t>
  </si>
  <si>
    <t>výměna vnitřních dveří – prosklené 2/3 sklo 80 cm</t>
  </si>
  <si>
    <t>obývák</t>
  </si>
  <si>
    <t>3.69</t>
  </si>
  <si>
    <t>výměna dveřního prahu – délka 80 cm</t>
  </si>
  <si>
    <t>vstupní byt. dveře, ložnice,obývák, práh dub</t>
  </si>
  <si>
    <t>3.78</t>
  </si>
  <si>
    <t>výměna přechodových lišt – délka 70 cm</t>
  </si>
  <si>
    <t>wc+kou</t>
  </si>
  <si>
    <t>3.82</t>
  </si>
  <si>
    <t>výměna dveřního kování</t>
  </si>
  <si>
    <t>op,lož, kování kov,</t>
  </si>
  <si>
    <t>3.83</t>
  </si>
  <si>
    <t>výměna zámku u dveří</t>
  </si>
  <si>
    <t>op,lož, kování kov</t>
  </si>
  <si>
    <t>3.86</t>
  </si>
  <si>
    <t>výměna zárubně ocelové pro dveře – šířky 80 cm</t>
  </si>
  <si>
    <t>op, lož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</si>
  <si>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</si>
  <si>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</si>
  <si>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</si>
  <si>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</si>
  <si>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190 cm tl. 28 mm, včetně hliníkové hrany u sporáku a lišty ve styku s obkladem v dekoru kuch. linky</t>
  </si>
  <si>
    <t>3.118</t>
  </si>
  <si>
    <t>výměna větracích mřížek</t>
  </si>
  <si>
    <t>kou,wc, 2 ks spíž (uzavíratelné)</t>
  </si>
  <si>
    <t>3.123</t>
  </si>
  <si>
    <t>demontáž a zpětná montáž zařizovacích předmětů, viz poznámka</t>
  </si>
  <si>
    <t>plynový sporák</t>
  </si>
  <si>
    <t>3.132</t>
  </si>
  <si>
    <t>výměna vestavné skříně - šíře nad 200 cm, viz poznámka</t>
  </si>
  <si>
    <t>220/265, dekor dřevo, tl. lamina min. 18 mm, dvoudílná, posuvná, část šatní, část policová,dekor dřevo, odsouhlasí objednatel</t>
  </si>
  <si>
    <t>4.1</t>
  </si>
  <si>
    <t>stržení původního PVC</t>
  </si>
  <si>
    <t>m2</t>
  </si>
  <si>
    <t>předsíň, kuchyně</t>
  </si>
  <si>
    <t>4.2</t>
  </si>
  <si>
    <t>úprava podkladu – nivelace</t>
  </si>
  <si>
    <t>4.3</t>
  </si>
  <si>
    <t>položení PVC – střední zátěž, celoplošně podlepit</t>
  </si>
  <si>
    <t>lož,op</t>
  </si>
  <si>
    <t>4.4</t>
  </si>
  <si>
    <t>položení PVC – vyšší zátěž, celoplošně podlepit</t>
  </si>
  <si>
    <t>4.5</t>
  </si>
  <si>
    <t>nalepení obvodové lišty PVC</t>
  </si>
  <si>
    <t>bm</t>
  </si>
  <si>
    <t>byt, barva dle dekoru PVC</t>
  </si>
  <si>
    <t>4.7</t>
  </si>
  <si>
    <t>odstranění parketové podlahy</t>
  </si>
  <si>
    <t>lož, op</t>
  </si>
  <si>
    <t>4.10</t>
  </si>
  <si>
    <t>úprava podkladového násypu</t>
  </si>
  <si>
    <t>4.11</t>
  </si>
  <si>
    <t>položení 2 vrstev OSB desek</t>
  </si>
  <si>
    <t>lož,op, 2 vrstvy ( např. 1xOSB, 1XDurelis)</t>
  </si>
  <si>
    <t>4.12</t>
  </si>
  <si>
    <t>zhotovení rastru</t>
  </si>
  <si>
    <t>5.1</t>
  </si>
  <si>
    <t>provedení štukových omítek, vč. vyrovnání podkladu, použití lepidla, perlinky, rohovníků</t>
  </si>
  <si>
    <t>byt</t>
  </si>
  <si>
    <t>5.4</t>
  </si>
  <si>
    <t>škrábání stěn,stropů</t>
  </si>
  <si>
    <t>5.6</t>
  </si>
  <si>
    <t>malba dvojnásobná bílá</t>
  </si>
  <si>
    <t>6.15</t>
  </si>
  <si>
    <t>vybourání soklíku</t>
  </si>
  <si>
    <t>m</t>
  </si>
  <si>
    <t>kuch, předsíň</t>
  </si>
  <si>
    <t>6.40</t>
  </si>
  <si>
    <t>oprava/výměna SDK podhledu</t>
  </si>
  <si>
    <t>dopojení po výměně BJ</t>
  </si>
  <si>
    <t>7.11</t>
  </si>
  <si>
    <t>nátěr radiátorů</t>
  </si>
  <si>
    <t>op,lo,ku,koupelna, bílá barva syntetika</t>
  </si>
  <si>
    <t>7.12</t>
  </si>
  <si>
    <t>nátěr rozvodů ÚT</t>
  </si>
  <si>
    <t>bílá barva, syntetika</t>
  </si>
  <si>
    <t>7.15</t>
  </si>
  <si>
    <t>nátěr zárubní – šířka 70 cm</t>
  </si>
  <si>
    <t>wc+kou, bílá syntetika</t>
  </si>
  <si>
    <t>7.16</t>
  </si>
  <si>
    <t>nátěr zárubní – šířka 80 cm</t>
  </si>
  <si>
    <t>op,lož, bílá syntetika, vstupní dveře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</si>
  <si>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</si>
  <si>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</si>
  <si>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</si>
  <si>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</si>
  <si>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</si>
  <si>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</si>
  <si>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kuch, lož, op</t>
  </si>
  <si>
    <t>9.1</t>
  </si>
  <si>
    <t>opravy a seřízení plastových oken, viz poznámka</t>
  </si>
  <si>
    <t>ku,op,lo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</si>
  <si>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</si>
  <si>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</si>
  <si>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</si>
  <si>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</si>
  <si>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</si>
  <si>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vstupní byt. dveře´- bezpečnostní</t>
  </si>
  <si>
    <t>9.24</t>
  </si>
  <si>
    <t>demontáž bytových doplňků, viz poznámka</t>
  </si>
  <si>
    <t>držáky rolet byt, kazetové dveře s budkou z předsíně do kuchyně</t>
  </si>
  <si>
    <t>9.34</t>
  </si>
  <si>
    <t>výměna bytového jádra T 06 BTS, VPOS, G57, dle přiložené PD a rozpočtu</t>
  </si>
  <si>
    <t>11.18</t>
  </si>
  <si>
    <t>vyčištění sporáku, trouby, včetně odmaštění</t>
  </si>
  <si>
    <t>kuchyně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</si>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</sst>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0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1364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>
        <v>10000</v>
      </c>
      <c r="G27" s="19">
        <f t="shared" si="0"/>
        <v>10000</v>
      </c>
      <c r="H27" s="37" t="s">
        <v>42</v>
      </c>
      <c r="J27" s="1">
        <v>403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80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81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82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89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93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97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101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68</v>
      </c>
      <c r="J36" s="1">
        <v>110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71</v>
      </c>
      <c r="J37" s="1">
        <v>119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74</v>
      </c>
      <c r="J38" s="1">
        <v>123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77</v>
      </c>
      <c r="J39" s="1">
        <v>124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80</v>
      </c>
      <c r="J40" s="1">
        <v>127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130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85</v>
      </c>
      <c r="J42" s="1">
        <v>302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88</v>
      </c>
      <c r="J43" s="1">
        <v>305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41</v>
      </c>
      <c r="E44" s="19">
        <v>1</v>
      </c>
      <c r="F44" s="38"/>
      <c r="G44" s="19">
        <f t="shared" si="0"/>
        <v>0</v>
      </c>
      <c r="H44" s="37" t="s">
        <v>91</v>
      </c>
      <c r="J44" s="1">
        <v>315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94</v>
      </c>
      <c r="J45" s="1">
        <v>325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97</v>
      </c>
      <c r="E46" s="19">
        <v>16</v>
      </c>
      <c r="F46" s="38"/>
      <c r="G46" s="19">
        <f t="shared" si="0"/>
        <v>0</v>
      </c>
      <c r="H46" s="37" t="s">
        <v>98</v>
      </c>
      <c r="J46" s="1">
        <v>148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97</v>
      </c>
      <c r="E47" s="19">
        <v>16</v>
      </c>
      <c r="F47" s="38"/>
      <c r="G47" s="19">
        <f t="shared" si="0"/>
        <v>0</v>
      </c>
      <c r="H47" s="37" t="s">
        <v>98</v>
      </c>
      <c r="J47" s="1">
        <v>149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97</v>
      </c>
      <c r="E48" s="19">
        <v>33</v>
      </c>
      <c r="F48" s="38"/>
      <c r="G48" s="19">
        <f t="shared" si="0"/>
        <v>0</v>
      </c>
      <c r="H48" s="37" t="s">
        <v>103</v>
      </c>
      <c r="J48" s="1">
        <v>150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97</v>
      </c>
      <c r="E49" s="19">
        <v>16</v>
      </c>
      <c r="F49" s="38"/>
      <c r="G49" s="19">
        <f t="shared" si="0"/>
        <v>0</v>
      </c>
      <c r="H49" s="37" t="s">
        <v>98</v>
      </c>
      <c r="J49" s="1">
        <v>151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108</v>
      </c>
      <c r="E50" s="19">
        <v>57</v>
      </c>
      <c r="F50" s="38"/>
      <c r="G50" s="19">
        <f t="shared" si="0"/>
        <v>0</v>
      </c>
      <c r="H50" s="37" t="s">
        <v>109</v>
      </c>
      <c r="J50" s="1">
        <v>152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97</v>
      </c>
      <c r="E51" s="19">
        <v>33</v>
      </c>
      <c r="F51" s="38"/>
      <c r="G51" s="19">
        <f t="shared" si="0"/>
        <v>0</v>
      </c>
      <c r="H51" s="37" t="s">
        <v>112</v>
      </c>
      <c r="J51" s="1">
        <v>154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97</v>
      </c>
      <c r="E52" s="19">
        <v>33</v>
      </c>
      <c r="F52" s="38"/>
      <c r="G52" s="19">
        <f t="shared" si="0"/>
        <v>0</v>
      </c>
      <c r="H52" s="37" t="s">
        <v>103</v>
      </c>
      <c r="J52" s="1">
        <v>157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97</v>
      </c>
      <c r="E53" s="19">
        <v>33</v>
      </c>
      <c r="F53" s="38"/>
      <c r="G53" s="19">
        <f t="shared" si="0"/>
        <v>0</v>
      </c>
      <c r="H53" s="37" t="s">
        <v>117</v>
      </c>
      <c r="J53" s="1">
        <v>158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97</v>
      </c>
      <c r="E54" s="19">
        <v>33</v>
      </c>
      <c r="F54" s="38"/>
      <c r="G54" s="19">
        <f t="shared" si="0"/>
        <v>0</v>
      </c>
      <c r="H54" s="37" t="s">
        <v>103</v>
      </c>
      <c r="J54" s="1">
        <v>159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97</v>
      </c>
      <c r="E55" s="19">
        <v>200</v>
      </c>
      <c r="F55" s="38"/>
      <c r="G55" s="19">
        <f t="shared" si="0"/>
        <v>0</v>
      </c>
      <c r="H55" s="37" t="s">
        <v>122</v>
      </c>
      <c r="J55" s="1">
        <v>162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97</v>
      </c>
      <c r="E56" s="19">
        <v>200</v>
      </c>
      <c r="F56" s="38"/>
      <c r="G56" s="19">
        <f aca="true" t="shared" si="1" ref="G56:G87">ROUND(E56*F56,2)</f>
        <v>0</v>
      </c>
      <c r="H56" s="37" t="s">
        <v>122</v>
      </c>
      <c r="J56" s="1">
        <v>165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97</v>
      </c>
      <c r="E57" s="19">
        <v>200</v>
      </c>
      <c r="F57" s="38"/>
      <c r="G57" s="19">
        <f t="shared" si="1"/>
        <v>0</v>
      </c>
      <c r="H57" s="37" t="s">
        <v>122</v>
      </c>
      <c r="J57" s="1">
        <v>167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129</v>
      </c>
      <c r="E58" s="19">
        <v>13</v>
      </c>
      <c r="F58" s="38"/>
      <c r="G58" s="19">
        <f t="shared" si="1"/>
        <v>0</v>
      </c>
      <c r="H58" s="37" t="s">
        <v>130</v>
      </c>
      <c r="J58" s="1">
        <v>183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97</v>
      </c>
      <c r="E59" s="19">
        <v>2</v>
      </c>
      <c r="F59" s="38"/>
      <c r="G59" s="19">
        <f t="shared" si="1"/>
        <v>0</v>
      </c>
      <c r="H59" s="37" t="s">
        <v>133</v>
      </c>
      <c r="J59" s="1">
        <v>472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36</v>
      </c>
      <c r="E60" s="19">
        <v>4</v>
      </c>
      <c r="F60" s="38"/>
      <c r="G60" s="19">
        <f t="shared" si="1"/>
        <v>0</v>
      </c>
      <c r="H60" s="37" t="s">
        <v>136</v>
      </c>
      <c r="J60" s="1">
        <v>204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41</v>
      </c>
      <c r="E61" s="19">
        <v>1</v>
      </c>
      <c r="F61" s="38"/>
      <c r="G61" s="19">
        <f t="shared" si="1"/>
        <v>0</v>
      </c>
      <c r="H61" s="37" t="s">
        <v>139</v>
      </c>
      <c r="J61" s="1">
        <v>205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142</v>
      </c>
      <c r="J62" s="1">
        <v>208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145</v>
      </c>
      <c r="J63" s="1">
        <v>209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41</v>
      </c>
      <c r="E64" s="19">
        <v>1</v>
      </c>
      <c r="F64" s="38"/>
      <c r="G64" s="19">
        <f t="shared" si="1"/>
        <v>0</v>
      </c>
      <c r="H64" s="37"/>
      <c r="J64" s="1">
        <v>224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41</v>
      </c>
      <c r="E65" s="19">
        <v>1</v>
      </c>
      <c r="F65" s="38"/>
      <c r="G65" s="19">
        <f t="shared" si="1"/>
        <v>0</v>
      </c>
      <c r="H65" s="37"/>
      <c r="J65" s="1">
        <v>225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36</v>
      </c>
      <c r="E66" s="19">
        <v>3</v>
      </c>
      <c r="F66" s="38"/>
      <c r="G66" s="19">
        <f t="shared" si="1"/>
        <v>0</v>
      </c>
      <c r="H66" s="37" t="s">
        <v>152</v>
      </c>
      <c r="J66" s="1">
        <v>233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36</v>
      </c>
      <c r="E67" s="19">
        <v>3</v>
      </c>
      <c r="F67" s="38"/>
      <c r="G67" s="19">
        <f t="shared" si="1"/>
        <v>0</v>
      </c>
      <c r="H67" s="37" t="s">
        <v>155</v>
      </c>
      <c r="J67" s="1">
        <v>237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158</v>
      </c>
      <c r="J68" s="1">
        <v>252</v>
      </c>
    </row>
    <row r="69" spans="1:10" ht="29.25" customHeight="1">
      <c r="A69" s="16">
        <v>46</v>
      </c>
      <c r="B69" s="17" t="s">
        <v>159</v>
      </c>
      <c r="C69" s="36" t="s">
        <v>160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161</v>
      </c>
      <c r="J69" s="1">
        <v>253</v>
      </c>
    </row>
    <row r="70" spans="1:10" ht="29.25" customHeight="1">
      <c r="A70" s="16">
        <v>47</v>
      </c>
      <c r="B70" s="17" t="s">
        <v>162</v>
      </c>
      <c r="C70" s="36" t="s">
        <v>163</v>
      </c>
      <c r="D70" s="18" t="s">
        <v>41</v>
      </c>
      <c r="E70" s="19">
        <v>1</v>
      </c>
      <c r="F70" s="38"/>
      <c r="G70" s="19">
        <f t="shared" si="1"/>
        <v>0</v>
      </c>
      <c r="H70" s="37" t="s">
        <v>164</v>
      </c>
      <c r="J70" s="1">
        <v>303</v>
      </c>
    </row>
    <row r="71" spans="1:10" ht="29.25" customHeight="1">
      <c r="A71" s="16">
        <v>48</v>
      </c>
      <c r="B71" s="17" t="s">
        <v>165</v>
      </c>
      <c r="C71" s="36" t="s">
        <v>166</v>
      </c>
      <c r="D71" s="18" t="s">
        <v>41</v>
      </c>
      <c r="E71" s="19">
        <v>1</v>
      </c>
      <c r="F71" s="38"/>
      <c r="G71" s="19">
        <f t="shared" si="1"/>
        <v>0</v>
      </c>
      <c r="H71" s="37"/>
      <c r="J71" s="1">
        <v>469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169</v>
      </c>
      <c r="J72" s="1">
        <v>280</v>
      </c>
    </row>
    <row r="73" spans="1:10" ht="29.25" customHeight="1">
      <c r="A73" s="16">
        <v>50</v>
      </c>
      <c r="B73" s="17" t="s">
        <v>170</v>
      </c>
      <c r="C73" s="36" t="s">
        <v>171</v>
      </c>
      <c r="D73" s="18" t="s">
        <v>21</v>
      </c>
      <c r="E73" s="19">
        <v>1</v>
      </c>
      <c r="F73" s="38"/>
      <c r="G73" s="19">
        <f t="shared" si="1"/>
        <v>0</v>
      </c>
      <c r="H73" s="37"/>
      <c r="J73" s="1">
        <v>308</v>
      </c>
    </row>
    <row r="74" spans="1:8" ht="27" customHeight="1">
      <c r="A74" s="83" t="s">
        <v>172</v>
      </c>
      <c r="B74" s="84"/>
      <c r="C74" s="84"/>
      <c r="D74" s="84"/>
      <c r="E74" s="84"/>
      <c r="F74" s="84"/>
      <c r="G74" s="15">
        <f>SUM(G24:G73)</f>
        <v>20000</v>
      </c>
      <c r="H74" s="26"/>
    </row>
    <row r="75" spans="1:8" s="29" customFormat="1" ht="27" customHeight="1">
      <c r="A75" s="104" t="s">
        <v>173</v>
      </c>
      <c r="B75" s="104"/>
      <c r="C75" s="104"/>
      <c r="D75" s="104"/>
      <c r="E75" s="104"/>
      <c r="F75" s="104"/>
      <c r="G75" s="104"/>
      <c r="H75" s="104"/>
    </row>
    <row r="76" spans="1:8" ht="27" customHeight="1">
      <c r="A76" s="103" t="s">
        <v>174</v>
      </c>
      <c r="B76" s="103"/>
      <c r="C76" s="103"/>
      <c r="D76" s="103"/>
      <c r="E76" s="103"/>
      <c r="F76" s="103"/>
      <c r="G76" s="103"/>
      <c r="H76" s="103"/>
    </row>
    <row r="77" spans="1:8" ht="35.1" customHeight="1">
      <c r="A77" s="32" t="s">
        <v>175</v>
      </c>
      <c r="B77" s="33"/>
      <c r="C77" s="33"/>
      <c r="D77" s="33"/>
      <c r="E77" s="34"/>
      <c r="F77" s="39"/>
      <c r="G77" s="31" t="s">
        <v>176</v>
      </c>
      <c r="H77" s="30"/>
    </row>
    <row r="78" spans="1:6" ht="15.75" customHeight="1">
      <c r="A78" s="27"/>
      <c r="B78" s="81" t="s">
        <v>177</v>
      </c>
      <c r="C78" s="81"/>
      <c r="D78" s="81"/>
      <c r="E78" s="81"/>
      <c r="F78" s="82"/>
    </row>
    <row r="79" spans="1:6" ht="45" customHeight="1">
      <c r="A79" s="28">
        <v>1</v>
      </c>
      <c r="B79" s="105" t="s">
        <v>178</v>
      </c>
      <c r="C79" s="105"/>
      <c r="D79" s="105"/>
      <c r="E79" s="105"/>
      <c r="F79" s="106"/>
    </row>
    <row r="80" spans="1:6" ht="60" customHeight="1">
      <c r="A80" s="28">
        <v>2</v>
      </c>
      <c r="B80" s="105" t="s">
        <v>179</v>
      </c>
      <c r="C80" s="105"/>
      <c r="D80" s="105"/>
      <c r="E80" s="105"/>
      <c r="F80" s="106"/>
    </row>
    <row r="81" spans="1:6" ht="45" customHeight="1">
      <c r="A81" s="28">
        <v>3</v>
      </c>
      <c r="B81" s="105" t="s">
        <v>180</v>
      </c>
      <c r="C81" s="105"/>
      <c r="D81" s="105"/>
      <c r="E81" s="105"/>
      <c r="F81" s="106"/>
    </row>
    <row r="82" spans="1:6" ht="75" customHeight="1">
      <c r="A82" s="28">
        <v>4</v>
      </c>
      <c r="B82" s="105" t="s">
        <v>181</v>
      </c>
      <c r="C82" s="105"/>
      <c r="D82" s="105"/>
      <c r="E82" s="105"/>
      <c r="F82" s="106"/>
    </row>
    <row r="83" spans="1:6" ht="120" customHeight="1">
      <c r="A83" s="28">
        <v>5</v>
      </c>
      <c r="B83" s="105" t="s">
        <v>182</v>
      </c>
      <c r="C83" s="105"/>
      <c r="D83" s="105"/>
      <c r="E83" s="105"/>
      <c r="F83" s="106"/>
    </row>
    <row r="84" spans="1:6" ht="15">
      <c r="A84" s="10"/>
      <c r="B84" s="35"/>
      <c r="C84" s="35"/>
      <c r="D84" s="35"/>
      <c r="E84" s="35"/>
      <c r="F84" s="35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2022-01-06T06:48:41Z</dcterms:modified>
  <cp:category/>
  <cp:version/>
  <cp:contentType/>
  <cp:contentStatus/>
</cp:coreProperties>
</file>