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<sst xmlns="http://schemas.openxmlformats.org/spreadsheetml/2006/main" count="268" uniqueCount="202">
  <si>
    <t>Oprava volného bytu č.57, Čujkovova 32</t>
  </si>
  <si>
    <t>VZ č. 11/2022</t>
  </si>
  <si>
    <t>11.1.2022 07:41:47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</si>
  <si>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</si>
  <si>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</si>
  <si>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</si>
  <si>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</si>
  <si>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</si>
  <si>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</si>
  <si>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</si>
  <si>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</si>
  <si>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</si>
  <si>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</si>
  <si>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</si>
  <si>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</si>
  <si>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</si>
  <si>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</si>
  <si>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</si>
  <si>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</si>
  <si>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</si>
  <si>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</si>
  <si>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</si>
  <si>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</si>
  <si>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</si>
  <si>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</si>
  <si>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</si>
  <si>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</si>
  <si>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</si>
  <si>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</si>
  <si>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</si>
  <si>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</si>
  <si>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</si>
  <si>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</si>
  <si>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</si>
  <si>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</si>
  <si>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</si>
  <si>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</si>
  <si>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</si>
  <si>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</si>
  <si>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</si>
  <si>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</si>
  <si>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</si>
  <si>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</si>
  <si>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3.3</t>
  </si>
  <si>
    <t>výměna sedací desky</t>
  </si>
  <si>
    <t>3.18</t>
  </si>
  <si>
    <t>oprava sprchového koutu</t>
  </si>
  <si>
    <t xml:space="preserve">oprava revizních dvířek </t>
  </si>
  <si>
    <t>3.21</t>
  </si>
  <si>
    <t>výměna baterie dřezové nástěnné R150</t>
  </si>
  <si>
    <t>3.28</t>
  </si>
  <si>
    <t>výměna baterie vanové nástěnné R100</t>
  </si>
  <si>
    <t>vč.hadice a držáku na hadici</t>
  </si>
  <si>
    <t>3.33</t>
  </si>
  <si>
    <t>výměna dřezu nerez včetně příslušenství</t>
  </si>
  <si>
    <t>3.36</t>
  </si>
  <si>
    <t>výměna kuchyňské linky 120 cm</t>
  </si>
  <si>
    <t>tl. lamina min. 18 mm, ABS hrany, dekor dřevo</t>
  </si>
  <si>
    <t>3.40</t>
  </si>
  <si>
    <t>výměna skříňky nad digestoří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</si>
  <si>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</si>
  <si>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</si>
  <si>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</si>
  <si>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</si>
  <si>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</si>
  <si>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</si>
  <si>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</si>
  <si>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</si>
  <si>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</si>
  <si>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</si>
  <si>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</si>
  <si>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</si>
  <si>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</si>
  <si>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</si>
  <si>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</si>
  <si>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</si>
  <si>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</si>
  <si>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</si>
  <si>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</si>
  <si>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</si>
  <si>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</si>
  <si>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</si>
  <si>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</si>
  <si>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</si>
  <si>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</si>
  <si>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3.89</t>
  </si>
  <si>
    <t>výměna zárubně ocelové pro vstupní vchodové dveře – šířky 80 cm</t>
  </si>
  <si>
    <t>3.98</t>
  </si>
  <si>
    <t>oprava okenního křídla</t>
  </si>
  <si>
    <t>OP+KU (vytržené z pantu)</t>
  </si>
  <si>
    <t>3.109</t>
  </si>
  <si>
    <t>výměna elektrického sporáku vč. příslušenství</t>
  </si>
  <si>
    <t>400 V, včetně 2ks pečících plechů</t>
  </si>
  <si>
    <t>3.113</t>
  </si>
  <si>
    <t>výměna dřezové desky dl. 120 cm, vč. ukončovacích lišt</t>
  </si>
  <si>
    <t>3.165</t>
  </si>
  <si>
    <t>výměna parapetní desky dřevěné nebo plastové šířky nad 30 cm a délky nad 1 m</t>
  </si>
  <si>
    <t>KU+OP</t>
  </si>
  <si>
    <t>4.1</t>
  </si>
  <si>
    <t>stržení původního PVC</t>
  </si>
  <si>
    <t>m2</t>
  </si>
  <si>
    <t>KU+PŘ+OP</t>
  </si>
  <si>
    <t>4.2</t>
  </si>
  <si>
    <t>úprava podkladu – nivelace</t>
  </si>
  <si>
    <t>OP+KU+PŘ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</si>
  <si>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</si>
  <si>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</si>
  <si>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</si>
  <si>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</si>
  <si>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</si>
  <si>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</si>
  <si>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</si>
  <si>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</si>
  <si>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</si>
  <si>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</si>
  <si>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</si>
  <si>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OP+KU+PŘ+KOU nad obkladem</t>
  </si>
  <si>
    <t>5.2</t>
  </si>
  <si>
    <t>lokální opravy prasklin, prasklin panelových spojů</t>
  </si>
  <si>
    <t>celý byt, kolem zárubní vstupních dveří z obou stran včetně opravy malby z venkovní strany, okenní ostění v OP+KU,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</si>
  <si>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</si>
  <si>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</si>
  <si>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</si>
  <si>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</si>
  <si>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</si>
  <si>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</si>
  <si>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</si>
  <si>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OP+KU kolem rámu oken a parapetů</t>
  </si>
  <si>
    <t>6.6</t>
  </si>
  <si>
    <t>přespárování keramického obkladu</t>
  </si>
  <si>
    <t>KOU</t>
  </si>
  <si>
    <t>6.12</t>
  </si>
  <si>
    <t>přespárování dlažby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</si>
  <si>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</si>
  <si>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</si>
  <si>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</si>
  <si>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</si>
  <si>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</si>
  <si>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</si>
  <si>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</si>
  <si>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</si>
  <si>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</si>
  <si>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</si>
  <si>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</si>
  <si>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</si>
  <si>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</si>
  <si>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</si>
  <si>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</si>
  <si>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</si>
  <si>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</si>
  <si>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</t>
  </si>
  <si>
    <t>8.21</t>
  </si>
  <si>
    <t>oprava rozvodu ÚT, viz poznámka</t>
  </si>
  <si>
    <t>Oprava uchycení v KU+OP</t>
  </si>
  <si>
    <t>8.22</t>
  </si>
  <si>
    <t>odvzdušnění topného systému, viz poznámka</t>
  </si>
  <si>
    <t>8.24</t>
  </si>
  <si>
    <t>kontrola a případná oprava (výměna) odpadů</t>
  </si>
  <si>
    <t>KOU+KU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</si>
  <si>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</si>
  <si>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</si>
  <si>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</si>
  <si>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</si>
  <si>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</si>
  <si>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</si>
  <si>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</si>
  <si>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2x dům + 2x spojovací dveře</t>
  </si>
  <si>
    <t>9.16</t>
  </si>
  <si>
    <t>výměna zámkové vložky</t>
  </si>
  <si>
    <t>vstupní - bezpečnostní</t>
  </si>
  <si>
    <t>9.17</t>
  </si>
  <si>
    <t>výměna kování k zámkové vložce, viz poznámka</t>
  </si>
  <si>
    <t>11.8</t>
  </si>
  <si>
    <t>vyčištění keramického obkladu</t>
  </si>
  <si>
    <t>11.9</t>
  </si>
  <si>
    <t>vyčištění dlažby</t>
  </si>
  <si>
    <t>kou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</si>
  <si>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</si>
  <si>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</si>
  <si>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</si>
  <si>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</si>
  <si>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</si>
  <si>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</si>
  <si>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11.19</t>
  </si>
  <si>
    <t>vyčištění kuchyňské linky 120 cm</t>
  </si>
  <si>
    <t>11.25</t>
  </si>
  <si>
    <t>vyčištění radiátoru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</si>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</sst>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43">
      <selection activeCell="A41" sqref="A41:XFD4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1368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47</v>
      </c>
      <c r="J28" s="1">
        <v>59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62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69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74</v>
      </c>
    </row>
    <row r="32" spans="1:10" ht="38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57</v>
      </c>
      <c r="J32" s="1">
        <v>77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57</v>
      </c>
      <c r="J33" s="1">
        <v>81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82</v>
      </c>
    </row>
    <row r="35" spans="1:10" ht="58.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93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95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97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72</v>
      </c>
      <c r="J38" s="1">
        <v>101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75</v>
      </c>
      <c r="J39" s="1">
        <v>108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78</v>
      </c>
      <c r="J40" s="1">
        <v>110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81</v>
      </c>
      <c r="J41" s="1">
        <v>123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84</v>
      </c>
      <c r="J42" s="1">
        <v>124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130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89</v>
      </c>
      <c r="J44" s="1">
        <v>139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92</v>
      </c>
      <c r="J45" s="1">
        <v>295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299</v>
      </c>
    </row>
    <row r="47" spans="1:10" ht="56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97</v>
      </c>
      <c r="J47" s="1">
        <v>404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100</v>
      </c>
      <c r="E48" s="19">
        <v>30</v>
      </c>
      <c r="F48" s="38"/>
      <c r="G48" s="19">
        <f t="shared" si="0"/>
        <v>0</v>
      </c>
      <c r="H48" s="37" t="s">
        <v>101</v>
      </c>
      <c r="J48" s="1">
        <v>148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100</v>
      </c>
      <c r="E49" s="19">
        <v>30</v>
      </c>
      <c r="F49" s="38"/>
      <c r="G49" s="19">
        <f t="shared" si="0"/>
        <v>0</v>
      </c>
      <c r="H49" s="37" t="s">
        <v>104</v>
      </c>
      <c r="J49" s="1">
        <v>149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100</v>
      </c>
      <c r="E50" s="19">
        <v>16</v>
      </c>
      <c r="F50" s="38"/>
      <c r="G50" s="19">
        <f t="shared" si="0"/>
        <v>0</v>
      </c>
      <c r="H50" s="37" t="s">
        <v>107</v>
      </c>
      <c r="J50" s="1">
        <v>150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100</v>
      </c>
      <c r="E51" s="19">
        <v>14</v>
      </c>
      <c r="F51" s="38"/>
      <c r="G51" s="19">
        <f t="shared" si="0"/>
        <v>0</v>
      </c>
      <c r="H51" s="37" t="s">
        <v>110</v>
      </c>
      <c r="J51" s="1">
        <v>151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113</v>
      </c>
      <c r="E52" s="19">
        <v>35</v>
      </c>
      <c r="F52" s="38"/>
      <c r="G52" s="19">
        <f t="shared" si="0"/>
        <v>0</v>
      </c>
      <c r="H52" s="37" t="s">
        <v>101</v>
      </c>
      <c r="J52" s="1">
        <v>152</v>
      </c>
    </row>
    <row r="53" spans="1:10" ht="51" customHeight="1">
      <c r="A53" s="16">
        <v>30</v>
      </c>
      <c r="B53" s="17" t="s">
        <v>114</v>
      </c>
      <c r="C53" s="36" t="s">
        <v>115</v>
      </c>
      <c r="D53" s="18" t="s">
        <v>100</v>
      </c>
      <c r="E53" s="19">
        <v>118</v>
      </c>
      <c r="F53" s="38"/>
      <c r="G53" s="19">
        <f t="shared" si="0"/>
        <v>0</v>
      </c>
      <c r="H53" s="37" t="s">
        <v>116</v>
      </c>
      <c r="J53" s="1">
        <v>162</v>
      </c>
    </row>
    <row r="54" spans="1:10" ht="81" customHeight="1">
      <c r="A54" s="16">
        <v>31</v>
      </c>
      <c r="B54" s="17" t="s">
        <v>117</v>
      </c>
      <c r="C54" s="36" t="s">
        <v>118</v>
      </c>
      <c r="D54" s="18" t="s">
        <v>100</v>
      </c>
      <c r="E54" s="19">
        <v>6</v>
      </c>
      <c r="F54" s="38"/>
      <c r="G54" s="19">
        <f t="shared" si="0"/>
        <v>0</v>
      </c>
      <c r="H54" s="37" t="s">
        <v>119</v>
      </c>
      <c r="J54" s="1">
        <v>163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100</v>
      </c>
      <c r="E55" s="19">
        <v>118</v>
      </c>
      <c r="F55" s="38"/>
      <c r="G55" s="19">
        <f t="shared" si="0"/>
        <v>0</v>
      </c>
      <c r="H55" s="37" t="s">
        <v>116</v>
      </c>
      <c r="J55" s="1">
        <v>165</v>
      </c>
    </row>
    <row r="56" spans="1:10" ht="57" customHeight="1">
      <c r="A56" s="16">
        <v>33</v>
      </c>
      <c r="B56" s="17" t="s">
        <v>122</v>
      </c>
      <c r="C56" s="36" t="s">
        <v>123</v>
      </c>
      <c r="D56" s="18" t="s">
        <v>100</v>
      </c>
      <c r="E56" s="19">
        <v>118</v>
      </c>
      <c r="F56" s="38"/>
      <c r="G56" s="19">
        <f aca="true" t="shared" si="1" ref="G56:G83">ROUND(E56*F56,2)</f>
        <v>0</v>
      </c>
      <c r="H56" s="37" t="s">
        <v>124</v>
      </c>
      <c r="J56" s="1">
        <v>167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113</v>
      </c>
      <c r="E57" s="19">
        <v>14</v>
      </c>
      <c r="F57" s="38"/>
      <c r="G57" s="19">
        <f t="shared" si="1"/>
        <v>0</v>
      </c>
      <c r="H57" s="37" t="s">
        <v>127</v>
      </c>
      <c r="J57" s="1">
        <v>364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100</v>
      </c>
      <c r="E58" s="19">
        <v>17</v>
      </c>
      <c r="F58" s="38"/>
      <c r="G58" s="19">
        <f t="shared" si="1"/>
        <v>0</v>
      </c>
      <c r="H58" s="37" t="s">
        <v>130</v>
      </c>
      <c r="J58" s="1">
        <v>174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100</v>
      </c>
      <c r="E59" s="19">
        <v>2</v>
      </c>
      <c r="F59" s="38"/>
      <c r="G59" s="19">
        <f t="shared" si="1"/>
        <v>0</v>
      </c>
      <c r="H59" s="37" t="s">
        <v>130</v>
      </c>
      <c r="J59" s="1">
        <v>180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36</v>
      </c>
      <c r="E60" s="19">
        <v>2</v>
      </c>
      <c r="F60" s="38"/>
      <c r="G60" s="19">
        <f t="shared" si="1"/>
        <v>0</v>
      </c>
      <c r="H60" s="37" t="s">
        <v>97</v>
      </c>
      <c r="J60" s="1">
        <v>204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42</v>
      </c>
      <c r="E61" s="19">
        <v>1</v>
      </c>
      <c r="F61" s="38"/>
      <c r="G61" s="19">
        <f t="shared" si="1"/>
        <v>0</v>
      </c>
      <c r="H61" s="37" t="s">
        <v>137</v>
      </c>
      <c r="J61" s="1">
        <v>205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36</v>
      </c>
      <c r="E62" s="19">
        <v>1</v>
      </c>
      <c r="F62" s="38"/>
      <c r="G62" s="19">
        <f t="shared" si="1"/>
        <v>0</v>
      </c>
      <c r="H62" s="37" t="s">
        <v>140</v>
      </c>
      <c r="J62" s="1">
        <v>207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36</v>
      </c>
      <c r="E63" s="19">
        <v>3</v>
      </c>
      <c r="F63" s="38"/>
      <c r="G63" s="19">
        <f t="shared" si="1"/>
        <v>0</v>
      </c>
      <c r="H63" s="37" t="s">
        <v>143</v>
      </c>
      <c r="J63" s="1">
        <v>209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42</v>
      </c>
      <c r="E64" s="19">
        <v>1</v>
      </c>
      <c r="F64" s="38"/>
      <c r="G64" s="19">
        <f t="shared" si="1"/>
        <v>0</v>
      </c>
      <c r="H64" s="37"/>
      <c r="J64" s="1">
        <v>224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42</v>
      </c>
      <c r="E65" s="19">
        <v>1</v>
      </c>
      <c r="F65" s="38"/>
      <c r="G65" s="19">
        <f t="shared" si="1"/>
        <v>0</v>
      </c>
      <c r="H65" s="37"/>
      <c r="J65" s="1">
        <v>225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36</v>
      </c>
      <c r="E66" s="19">
        <v>1</v>
      </c>
      <c r="F66" s="38"/>
      <c r="G66" s="19">
        <f t="shared" si="1"/>
        <v>0</v>
      </c>
      <c r="H66" s="37" t="s">
        <v>150</v>
      </c>
      <c r="J66" s="1">
        <v>233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42</v>
      </c>
      <c r="E67" s="19">
        <v>1</v>
      </c>
      <c r="F67" s="38"/>
      <c r="G67" s="19">
        <f t="shared" si="1"/>
        <v>0</v>
      </c>
      <c r="H67" s="37" t="s">
        <v>153</v>
      </c>
      <c r="J67" s="1">
        <v>234</v>
      </c>
    </row>
    <row r="68" spans="1:10" ht="29.25" customHeight="1">
      <c r="A68" s="16">
        <v>45</v>
      </c>
      <c r="B68" s="17" t="s">
        <v>154</v>
      </c>
      <c r="C68" s="36" t="s">
        <v>155</v>
      </c>
      <c r="D68" s="18" t="s">
        <v>42</v>
      </c>
      <c r="E68" s="19">
        <v>1</v>
      </c>
      <c r="F68" s="38"/>
      <c r="G68" s="19">
        <f t="shared" si="1"/>
        <v>0</v>
      </c>
      <c r="H68" s="37"/>
      <c r="J68" s="1">
        <v>235</v>
      </c>
    </row>
    <row r="69" spans="1:10" ht="29.25" customHeight="1">
      <c r="A69" s="16">
        <v>46</v>
      </c>
      <c r="B69" s="17" t="s">
        <v>156</v>
      </c>
      <c r="C69" s="36" t="s">
        <v>157</v>
      </c>
      <c r="D69" s="18" t="s">
        <v>42</v>
      </c>
      <c r="E69" s="19">
        <v>1</v>
      </c>
      <c r="F69" s="38"/>
      <c r="G69" s="19">
        <f t="shared" si="1"/>
        <v>0</v>
      </c>
      <c r="H69" s="37" t="s">
        <v>158</v>
      </c>
      <c r="J69" s="1">
        <v>329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36</v>
      </c>
      <c r="E70" s="19">
        <v>4</v>
      </c>
      <c r="F70" s="38"/>
      <c r="G70" s="19">
        <f t="shared" si="1"/>
        <v>0</v>
      </c>
      <c r="H70" s="37" t="s">
        <v>161</v>
      </c>
      <c r="J70" s="1">
        <v>237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36</v>
      </c>
      <c r="E71" s="19">
        <v>1</v>
      </c>
      <c r="F71" s="38"/>
      <c r="G71" s="19">
        <f t="shared" si="1"/>
        <v>0</v>
      </c>
      <c r="H71" s="37"/>
      <c r="J71" s="1">
        <v>241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36</v>
      </c>
      <c r="E72" s="19">
        <v>4</v>
      </c>
      <c r="F72" s="38"/>
      <c r="G72" s="19">
        <f t="shared" si="1"/>
        <v>0</v>
      </c>
      <c r="H72" s="37" t="s">
        <v>166</v>
      </c>
      <c r="J72" s="1">
        <v>250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169</v>
      </c>
      <c r="J73" s="1">
        <v>252</v>
      </c>
    </row>
    <row r="74" spans="1:10" ht="29.25" customHeight="1">
      <c r="A74" s="16">
        <v>51</v>
      </c>
      <c r="B74" s="17" t="s">
        <v>170</v>
      </c>
      <c r="C74" s="36" t="s">
        <v>171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169</v>
      </c>
      <c r="J74" s="1">
        <v>253</v>
      </c>
    </row>
    <row r="75" spans="1:10" ht="29.25" customHeight="1">
      <c r="A75" s="16">
        <v>52</v>
      </c>
      <c r="B75" s="17" t="s">
        <v>172</v>
      </c>
      <c r="C75" s="36" t="s">
        <v>173</v>
      </c>
      <c r="D75" s="18" t="s">
        <v>100</v>
      </c>
      <c r="E75" s="19">
        <v>20</v>
      </c>
      <c r="F75" s="38"/>
      <c r="G75" s="19">
        <f t="shared" si="1"/>
        <v>0</v>
      </c>
      <c r="H75" s="37" t="s">
        <v>158</v>
      </c>
      <c r="J75" s="1">
        <v>270</v>
      </c>
    </row>
    <row r="76" spans="1:10" ht="29.25" customHeight="1">
      <c r="A76" s="16">
        <v>53</v>
      </c>
      <c r="B76" s="17" t="s">
        <v>174</v>
      </c>
      <c r="C76" s="36" t="s">
        <v>175</v>
      </c>
      <c r="D76" s="18" t="s">
        <v>100</v>
      </c>
      <c r="E76" s="19">
        <v>3</v>
      </c>
      <c r="F76" s="38"/>
      <c r="G76" s="19">
        <f t="shared" si="1"/>
        <v>0</v>
      </c>
      <c r="H76" s="37" t="s">
        <v>176</v>
      </c>
      <c r="J76" s="1">
        <v>271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36</v>
      </c>
      <c r="E77" s="19">
        <v>1</v>
      </c>
      <c r="F77" s="38"/>
      <c r="G77" s="19">
        <f t="shared" si="1"/>
        <v>0</v>
      </c>
      <c r="H77" s="37"/>
      <c r="J77" s="1">
        <v>275</v>
      </c>
    </row>
    <row r="78" spans="1:10" ht="29.25" customHeight="1">
      <c r="A78" s="16">
        <v>55</v>
      </c>
      <c r="B78" s="17" t="s">
        <v>179</v>
      </c>
      <c r="C78" s="36" t="s">
        <v>180</v>
      </c>
      <c r="D78" s="18" t="s">
        <v>36</v>
      </c>
      <c r="E78" s="19">
        <v>1</v>
      </c>
      <c r="F78" s="38"/>
      <c r="G78" s="19">
        <f t="shared" si="1"/>
        <v>0</v>
      </c>
      <c r="H78" s="37"/>
      <c r="J78" s="1">
        <v>277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36</v>
      </c>
      <c r="E79" s="19">
        <v>1</v>
      </c>
      <c r="F79" s="38"/>
      <c r="G79" s="19">
        <f t="shared" si="1"/>
        <v>0</v>
      </c>
      <c r="H79" s="37"/>
      <c r="J79" s="1">
        <v>278</v>
      </c>
    </row>
    <row r="80" spans="1:10" ht="29.25" customHeight="1">
      <c r="A80" s="16">
        <v>57</v>
      </c>
      <c r="B80" s="17" t="s">
        <v>183</v>
      </c>
      <c r="C80" s="36" t="s">
        <v>184</v>
      </c>
      <c r="D80" s="18" t="s">
        <v>36</v>
      </c>
      <c r="E80" s="19">
        <v>1</v>
      </c>
      <c r="F80" s="38"/>
      <c r="G80" s="19">
        <f t="shared" si="1"/>
        <v>0</v>
      </c>
      <c r="H80" s="37"/>
      <c r="J80" s="1">
        <v>281</v>
      </c>
    </row>
    <row r="81" spans="1:10" ht="29.25" customHeight="1">
      <c r="A81" s="16">
        <v>58</v>
      </c>
      <c r="B81" s="17" t="s">
        <v>185</v>
      </c>
      <c r="C81" s="36" t="s">
        <v>186</v>
      </c>
      <c r="D81" s="18" t="s">
        <v>36</v>
      </c>
      <c r="E81" s="19">
        <v>2</v>
      </c>
      <c r="F81" s="38"/>
      <c r="G81" s="19">
        <f t="shared" si="1"/>
        <v>0</v>
      </c>
      <c r="H81" s="37" t="s">
        <v>161</v>
      </c>
      <c r="J81" s="1">
        <v>287</v>
      </c>
    </row>
    <row r="82" spans="1:10" ht="29.25" customHeight="1">
      <c r="A82" s="16">
        <v>59</v>
      </c>
      <c r="B82" s="17" t="s">
        <v>187</v>
      </c>
      <c r="C82" s="36" t="s">
        <v>188</v>
      </c>
      <c r="D82" s="18" t="s">
        <v>100</v>
      </c>
      <c r="E82" s="19">
        <v>12</v>
      </c>
      <c r="F82" s="38"/>
      <c r="G82" s="19">
        <f t="shared" si="1"/>
        <v>0</v>
      </c>
      <c r="H82" s="37" t="s">
        <v>161</v>
      </c>
      <c r="J82" s="1">
        <v>290</v>
      </c>
    </row>
    <row r="83" spans="1:10" ht="29.25" customHeight="1">
      <c r="A83" s="16">
        <v>60</v>
      </c>
      <c r="B83" s="17" t="s">
        <v>189</v>
      </c>
      <c r="C83" s="36" t="s">
        <v>190</v>
      </c>
      <c r="D83" s="18" t="s">
        <v>21</v>
      </c>
      <c r="E83" s="19">
        <v>1</v>
      </c>
      <c r="F83" s="38"/>
      <c r="G83" s="19">
        <f t="shared" si="1"/>
        <v>0</v>
      </c>
      <c r="H83" s="37"/>
      <c r="J83" s="1">
        <v>307</v>
      </c>
    </row>
    <row r="84" spans="1:8" ht="27" customHeight="1">
      <c r="A84" s="83" t="s">
        <v>191</v>
      </c>
      <c r="B84" s="84"/>
      <c r="C84" s="84"/>
      <c r="D84" s="84"/>
      <c r="E84" s="84"/>
      <c r="F84" s="84"/>
      <c r="G84" s="15">
        <f>SUM(G24:G83)</f>
        <v>10000</v>
      </c>
      <c r="H84" s="26"/>
    </row>
    <row r="85" spans="1:8" s="29" customFormat="1" ht="27" customHeight="1">
      <c r="A85" s="104" t="s">
        <v>192</v>
      </c>
      <c r="B85" s="104"/>
      <c r="C85" s="104"/>
      <c r="D85" s="104"/>
      <c r="E85" s="104"/>
      <c r="F85" s="104"/>
      <c r="G85" s="104"/>
      <c r="H85" s="104"/>
    </row>
    <row r="86" spans="1:8" ht="27" customHeight="1">
      <c r="A86" s="103" t="s">
        <v>193</v>
      </c>
      <c r="B86" s="103"/>
      <c r="C86" s="103"/>
      <c r="D86" s="103"/>
      <c r="E86" s="103"/>
      <c r="F86" s="103"/>
      <c r="G86" s="103"/>
      <c r="H86" s="103"/>
    </row>
    <row r="87" spans="1:8" ht="35.1" customHeight="1">
      <c r="A87" s="32" t="s">
        <v>194</v>
      </c>
      <c r="B87" s="33"/>
      <c r="C87" s="33"/>
      <c r="D87" s="33"/>
      <c r="E87" s="34"/>
      <c r="F87" s="39"/>
      <c r="G87" s="31" t="s">
        <v>195</v>
      </c>
      <c r="H87" s="30"/>
    </row>
    <row r="88" spans="1:6" ht="15.75" customHeight="1">
      <c r="A88" s="27"/>
      <c r="B88" s="81" t="s">
        <v>196</v>
      </c>
      <c r="C88" s="81"/>
      <c r="D88" s="81"/>
      <c r="E88" s="81"/>
      <c r="F88" s="82"/>
    </row>
    <row r="89" spans="1:6" ht="45" customHeight="1">
      <c r="A89" s="28">
        <v>1</v>
      </c>
      <c r="B89" s="105" t="s">
        <v>197</v>
      </c>
      <c r="C89" s="105"/>
      <c r="D89" s="105"/>
      <c r="E89" s="105"/>
      <c r="F89" s="106"/>
    </row>
    <row r="90" spans="1:6" ht="60" customHeight="1">
      <c r="A90" s="28">
        <v>2</v>
      </c>
      <c r="B90" s="105" t="s">
        <v>198</v>
      </c>
      <c r="C90" s="105"/>
      <c r="D90" s="105"/>
      <c r="E90" s="105"/>
      <c r="F90" s="106"/>
    </row>
    <row r="91" spans="1:6" ht="45" customHeight="1">
      <c r="A91" s="28">
        <v>3</v>
      </c>
      <c r="B91" s="105" t="s">
        <v>199</v>
      </c>
      <c r="C91" s="105"/>
      <c r="D91" s="105"/>
      <c r="E91" s="105"/>
      <c r="F91" s="106"/>
    </row>
    <row r="92" spans="1:6" ht="75" customHeight="1">
      <c r="A92" s="28">
        <v>4</v>
      </c>
      <c r="B92" s="105" t="s">
        <v>200</v>
      </c>
      <c r="C92" s="105"/>
      <c r="D92" s="105"/>
      <c r="E92" s="105"/>
      <c r="F92" s="106"/>
    </row>
    <row r="93" spans="1:6" ht="120" customHeight="1">
      <c r="A93" s="28">
        <v>5</v>
      </c>
      <c r="B93" s="105" t="s">
        <v>201</v>
      </c>
      <c r="C93" s="105"/>
      <c r="D93" s="105"/>
      <c r="E93" s="105"/>
      <c r="F93" s="106"/>
    </row>
    <row r="94" spans="1:6" ht="15">
      <c r="A94" s="10"/>
      <c r="B94" s="35"/>
      <c r="C94" s="35"/>
      <c r="D94" s="35"/>
      <c r="E94" s="35"/>
      <c r="F94" s="35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40">
    <mergeCell ref="B89:F89"/>
    <mergeCell ref="B90:F90"/>
    <mergeCell ref="B91:F91"/>
    <mergeCell ref="B92:F92"/>
    <mergeCell ref="B93:F93"/>
    <mergeCell ref="B88:F88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2022-01-13T07:32:38Z</dcterms:modified>
  <cp:category/>
  <cp:version/>
  <cp:contentType/>
  <cp:contentStatus/>
</cp:coreProperties>
</file>