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Zlepšovatelů 30, b.č. 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<sst xmlns="http://schemas.openxmlformats.org/spreadsheetml/2006/main" count="328" uniqueCount="253">
  <si>
    <t>Oprava volného bytu č. 5, Zlepšovatelů  30</t>
  </si>
  <si>
    <t>VZ č. 45/2022</t>
  </si>
  <si>
    <t>9.2.2022 11:52:11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</si>
  <si>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</si>
  <si>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</si>
  <si>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</si>
  <si>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</si>
  <si>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</si>
  <si>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</si>
  <si>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</si>
  <si>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</si>
  <si>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</si>
  <si>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</si>
  <si>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</si>
  <si>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</si>
  <si>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</si>
  <si>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</si>
  <si>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</si>
  <si>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30/5644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</si>
  <si>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</si>
  <si>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</si>
  <si>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</si>
  <si>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</si>
  <si>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</si>
  <si>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</si>
  <si>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</si>
  <si>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</si>
  <si>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</si>
  <si>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</si>
  <si>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</si>
  <si>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</si>
  <si>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</si>
  <si>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</si>
  <si>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</si>
  <si>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</si>
  <si>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</si>
  <si>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</si>
  <si>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</si>
  <si>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</si>
  <si>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</si>
  <si>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</si>
  <si>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</si>
  <si>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</si>
  <si>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</si>
  <si>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</si>
  <si>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</si>
  <si>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</si>
  <si>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</si>
  <si>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</si>
  <si>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</si>
  <si>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</si>
  <si>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</si>
  <si>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</si>
  <si>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</si>
  <si>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</si>
  <si>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</si>
  <si>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</si>
  <si>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</si>
  <si>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</si>
  <si>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</si>
  <si>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</si>
  <si>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</si>
  <si>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</si>
  <si>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</si>
  <si>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</si>
  <si>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 xml:space="preserve"> vč. příslušenství a držáku na sprchovou hlavici, </t>
  </si>
  <si>
    <t>3.33</t>
  </si>
  <si>
    <t>výměna dřezu nerez včetně příslušenství</t>
  </si>
  <si>
    <t>3.39</t>
  </si>
  <si>
    <t>výměna kuchyňské linky atypický rozměr, viz poznámka</t>
  </si>
  <si>
    <t>U linka 210 cm, tl.lamina 18 mm,dekor dřevo, ve spodní části 4xšuplík s kolejničkami, ABS hrany 2 mm, zavírače zásuvek a dvířek s měkkým dorazem</t>
  </si>
  <si>
    <t>3.46</t>
  </si>
  <si>
    <t>výměna vestavěné skříně dvoukřídlové/posuvné – šíře 180 cm</t>
  </si>
  <si>
    <t>PŘ - výška 225 cm, hloubka 40 cm, včetně rámu, tl. lamina od 18 mm a výše, dekor dřevo,ABS hrana 2 mm část šatní a část police, včetně orámování,</t>
  </si>
  <si>
    <t>3.48</t>
  </si>
  <si>
    <t>výměna spižní skříně včetně polic a žebříku</t>
  </si>
  <si>
    <t>spížní skříň dvoukřídla - vrchní a spodní dvířka, klasické otevírání dveří š- 90 cm, výška-250 cm, h-60,      včetně orámování  + 7x police + řebříku, tl. lamina od 18 mm a výše, dekor dtto,dle KU linky, ABS hrana 2 mm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</si>
  <si>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</si>
  <si>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</si>
  <si>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</si>
  <si>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</si>
  <si>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</si>
  <si>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</si>
  <si>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</si>
  <si>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</si>
  <si>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</si>
  <si>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</si>
  <si>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</si>
  <si>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</si>
  <si>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</si>
  <si>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</si>
  <si>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</si>
  <si>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</si>
  <si>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</si>
  <si>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</si>
  <si>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</si>
  <si>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</si>
  <si>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</si>
  <si>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</si>
  <si>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kov</t>
  </si>
  <si>
    <t>3.83</t>
  </si>
  <si>
    <t>výměna zámku u dveří</t>
  </si>
  <si>
    <t>OP,KOU, KU,LO,vstupní dveře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</si>
  <si>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</si>
  <si>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</si>
  <si>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</si>
  <si>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</si>
  <si>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</si>
  <si>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</si>
  <si>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</si>
  <si>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</si>
  <si>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</si>
  <si>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</si>
  <si>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2 ks pečicích plechů</t>
  </si>
  <si>
    <t>3.116</t>
  </si>
  <si>
    <t>výměna dřezové desky atypický rozměr, vč. ukončovacích lišt - viz poznámka</t>
  </si>
  <si>
    <t>210 cm tl. 28 mm, včetně hliníkové hrany u sporáku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</si>
  <si>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</si>
  <si>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</si>
  <si>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</si>
  <si>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</si>
  <si>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</si>
  <si>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</si>
  <si>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</si>
  <si>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</si>
  <si>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</si>
  <si>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4.1</t>
  </si>
  <si>
    <t>stržení původního PVC</t>
  </si>
  <si>
    <t>m2</t>
  </si>
  <si>
    <t>KU, PŘ, KOU</t>
  </si>
  <si>
    <t>4.3</t>
  </si>
  <si>
    <t>položení PVC – střední zátěž, celoplošně podlepit</t>
  </si>
  <si>
    <t>OP,LO - dekor plovoucí podlahy - celoplošně podlepit</t>
  </si>
  <si>
    <t>4.4</t>
  </si>
  <si>
    <t>položení PVC – vyšší zátěž, celoplošně podlepit</t>
  </si>
  <si>
    <t>KU,-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</si>
  <si>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</si>
  <si>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</si>
  <si>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</si>
  <si>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</si>
  <si>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</si>
  <si>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</si>
  <si>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</si>
  <si>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</si>
  <si>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</si>
  <si>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</si>
  <si>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</si>
  <si>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</si>
  <si>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</si>
  <si>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</si>
  <si>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</si>
  <si>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</si>
  <si>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</si>
  <si>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</si>
  <si>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</si>
  <si>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</si>
  <si>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KU,KOU, 
v celém bytě vč. náležité úpravy podkladu (např. použití perlinky do lepidla). rohovníků </t>
  </si>
  <si>
    <t>5.2</t>
  </si>
  <si>
    <t>lokální opravy prasklin, prasklin panelových spojů</t>
  </si>
  <si>
    <t>5.4</t>
  </si>
  <si>
    <t>škrábání stěn,stropů</t>
  </si>
  <si>
    <t xml:space="preserve">OP,LO,PŘ,KOU,KU  </t>
  </si>
  <si>
    <t>5.6</t>
  </si>
  <si>
    <t>malba dvojnásobná bílá</t>
  </si>
  <si>
    <t>5.9</t>
  </si>
  <si>
    <t>zazdívka otvoru ve zdivu tl. do 300 mm v ploše do 0,2 m2, vč. začištění</t>
  </si>
  <si>
    <t>zazdění komínové zděře v OP</t>
  </si>
  <si>
    <t>6.3</t>
  </si>
  <si>
    <t>obezdění vany 160 cm,včetně instalace vanových dvířek</t>
  </si>
  <si>
    <t>6.7</t>
  </si>
  <si>
    <t>úprava podkladu pod obklad , včetně hydroizolace, viz poznámka</t>
  </si>
  <si>
    <t>KOU - 15 m2, KU - 3 m2</t>
  </si>
  <si>
    <t>6.8</t>
  </si>
  <si>
    <t>vybourání keramického obkladu</t>
  </si>
  <si>
    <t>KOU - 10 m2, KU - 3 m2</t>
  </si>
  <si>
    <t>6.9</t>
  </si>
  <si>
    <t>provedení keramického obkladu</t>
  </si>
  <si>
    <t xml:space="preserve">KOU 15 m2 - dvoubarevné provedení, KU - 3 m2 jednobarevné provedení u sporáku až k podlaze   </t>
  </si>
  <si>
    <t>6.11</t>
  </si>
  <si>
    <t>položení keramické dlažby vnitřní</t>
  </si>
  <si>
    <t>KOU - 3,5 -  m2, PŘ - 4,5 m2</t>
  </si>
  <si>
    <t>6.14</t>
  </si>
  <si>
    <t>vybourání dlažby</t>
  </si>
  <si>
    <t>KOU- 3,5 m2, PŘ-4,5 m2</t>
  </si>
  <si>
    <t>6.15</t>
  </si>
  <si>
    <t>vybourání soklíku</t>
  </si>
  <si>
    <t>m</t>
  </si>
  <si>
    <t>PŘ</t>
  </si>
  <si>
    <t>6.18</t>
  </si>
  <si>
    <t>úprava podkladu pod dlažbu , včetně hydroizolace</t>
  </si>
  <si>
    <t>KOU- 3,5- m2, PŘ-4,5 m2</t>
  </si>
  <si>
    <t>6.39</t>
  </si>
  <si>
    <t>výměna revizních dvířek IŠ</t>
  </si>
  <si>
    <t>30 cm x 30 cm</t>
  </si>
  <si>
    <t>7.11</t>
  </si>
  <si>
    <t>nátěr radiátorů</t>
  </si>
  <si>
    <t xml:space="preserve">litinové - OP- 2 ks, 
LO-1 ks, KU-1ks, KOU- 1ks nátěr bílý syntetika 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</si>
  <si>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</si>
  <si>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</si>
  <si>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</si>
  <si>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</si>
  <si>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</si>
  <si>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</si>
  <si>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</si>
  <si>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</si>
  <si>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vstupní dveře - nátěr hnědý syntetika 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</si>
  <si>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</si>
  <si>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</si>
  <si>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</si>
  <si>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</si>
  <si>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</si>
  <si>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  a
nátěr EURO oken v KU,LO,OP,KOU oboustranný 16 m2, 1x zakladní nátěr a 2x syntetika bílá, včetně úpravy podkladu pod nátěr </t>
  </si>
  <si>
    <t>8.2</t>
  </si>
  <si>
    <t>montáž vodovodního plastového potrubí</t>
  </si>
  <si>
    <t>úprava rozvodu vody pro vanovou  a umyvadlovou baterií, rozvod SV a TUV a WC combi</t>
  </si>
  <si>
    <t>8.3</t>
  </si>
  <si>
    <t>demontáž původního vodovodního potrubí</t>
  </si>
  <si>
    <t>8.4</t>
  </si>
  <si>
    <t>výměna uzavíracích ventilů SV a TUV ( IŠ )</t>
  </si>
  <si>
    <t>8.11</t>
  </si>
  <si>
    <t>vypouštění topného systému, viz poznámka</t>
  </si>
  <si>
    <t>demontáž radiátorů v KOU,KU,OP,LO pro provedení omítek KU,LO,OP,KOU</t>
  </si>
  <si>
    <t>8.12</t>
  </si>
  <si>
    <t>napouštění topného systému, viz poznámka</t>
  </si>
  <si>
    <t>zpětnou montáž radiatorů v KOU,KU,OP,LO</t>
  </si>
  <si>
    <t>8.25</t>
  </si>
  <si>
    <t>demontáž a zpětná montáž radiátoru</t>
  </si>
  <si>
    <t>KOU,KU,OP,LO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</si>
  <si>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</si>
  <si>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</si>
  <si>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</si>
  <si>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</si>
  <si>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</si>
  <si>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</si>
  <si>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</si>
  <si>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9.16</t>
  </si>
  <si>
    <t>výměna zámkové vložky</t>
  </si>
  <si>
    <t>vložka FAB bezpečnostní ke v stupním dveřím</t>
  </si>
  <si>
    <t>9.17</t>
  </si>
  <si>
    <t>výměna kování k zámkové vložce, viz poznámka</t>
  </si>
  <si>
    <t>bezpečnostní kování na vstupní dveře</t>
  </si>
  <si>
    <t>11.32</t>
  </si>
  <si>
    <t>celkový úklid po opravách</t>
  </si>
  <si>
    <t xml:space="preserve">důkladný úklid celého bytu po opravách, včetně oken, parapetu a balkonu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</si>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</sst>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4" zoomScale="115" zoomScaleNormal="115" workbookViewId="0">
      <selection activeCell="A74" sqref="A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1394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33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2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58</v>
      </c>
      <c r="J33" s="1">
        <v>51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61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41.25" customHeight="1" x14ac:dyDescent="0.25">
      <c r="A36" s="16">
        <v>13</v>
      </c>
      <c r="B36" s="17" t="s">
        <v>63</v>
      </c>
      <c r="C36" s="31" t="s">
        <v>64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92.25" customHeight="1" x14ac:dyDescent="0.25">
      <c r="A38" s="16">
        <v>15</v>
      </c>
      <c r="B38" s="17" t="s">
        <v>68</v>
      </c>
      <c r="C38" s="31" t="s">
        <v>69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70</v>
      </c>
      <c r="J38" s="1">
        <v>80</v>
      </c>
    </row>
    <row r="39" spans="1:10" ht="88.5" customHeight="1" x14ac:dyDescent="0.25">
      <c r="A39" s="16">
        <v>16</v>
      </c>
      <c r="B39" s="17" t="s">
        <v>71</v>
      </c>
      <c r="C39" s="31" t="s">
        <v>72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73</v>
      </c>
      <c r="J39" s="1">
        <v>87</v>
      </c>
    </row>
    <row r="40" spans="1:10" ht="133.5" customHeight="1" x14ac:dyDescent="0.25">
      <c r="A40" s="16">
        <v>17</v>
      </c>
      <c r="B40" s="17" t="s">
        <v>74</v>
      </c>
      <c r="C40" s="31" t="s">
        <v>75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76</v>
      </c>
      <c r="J40" s="1">
        <v>89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81</v>
      </c>
      <c r="J42" s="1">
        <v>95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84</v>
      </c>
      <c r="J43" s="1">
        <v>97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87</v>
      </c>
      <c r="J44" s="1">
        <v>101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90</v>
      </c>
      <c r="J45" s="1">
        <v>108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93</v>
      </c>
      <c r="J46" s="1">
        <v>110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96</v>
      </c>
      <c r="J47" s="1">
        <v>122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39</v>
      </c>
      <c r="E48" s="19">
        <v>4</v>
      </c>
      <c r="F48" s="33"/>
      <c r="G48" s="19">
        <f t="shared" si="0"/>
        <v>0</v>
      </c>
      <c r="H48" s="32" t="s">
        <v>99</v>
      </c>
      <c r="J48" s="1">
        <v>123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39</v>
      </c>
      <c r="E49" s="19">
        <v>5</v>
      </c>
      <c r="F49" s="33"/>
      <c r="G49" s="19">
        <f t="shared" si="0"/>
        <v>0</v>
      </c>
      <c r="H49" s="32" t="s">
        <v>102</v>
      </c>
      <c r="J49" s="1">
        <v>124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105</v>
      </c>
      <c r="J50" s="1">
        <v>125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39</v>
      </c>
      <c r="E51" s="19">
        <v>2</v>
      </c>
      <c r="F51" s="33"/>
      <c r="G51" s="19">
        <f t="shared" si="0"/>
        <v>0</v>
      </c>
      <c r="H51" s="32" t="s">
        <v>108</v>
      </c>
      <c r="J51" s="1">
        <v>127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113</v>
      </c>
      <c r="J53" s="1">
        <v>294</v>
      </c>
    </row>
    <row r="54" spans="1:10" ht="37.5" customHeight="1" x14ac:dyDescent="0.25">
      <c r="A54" s="16">
        <v>31</v>
      </c>
      <c r="B54" s="17" t="s">
        <v>114</v>
      </c>
      <c r="C54" s="31" t="s">
        <v>115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116</v>
      </c>
      <c r="J54" s="1">
        <v>302</v>
      </c>
    </row>
    <row r="55" spans="1:10" ht="33.75" customHeight="1" x14ac:dyDescent="0.25">
      <c r="A55" s="16">
        <v>32</v>
      </c>
      <c r="B55" s="17" t="s">
        <v>117</v>
      </c>
      <c r="C55" s="31" t="s">
        <v>118</v>
      </c>
      <c r="D55" s="18" t="s">
        <v>39</v>
      </c>
      <c r="E55" s="19">
        <v>2</v>
      </c>
      <c r="F55" s="33"/>
      <c r="G55" s="19">
        <f t="shared" si="0"/>
        <v>0</v>
      </c>
      <c r="H55" s="32" t="s">
        <v>119</v>
      </c>
      <c r="J55" s="1">
        <v>305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122</v>
      </c>
      <c r="J56" s="1">
        <v>340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125</v>
      </c>
      <c r="J57" s="1">
        <v>342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128</v>
      </c>
      <c r="E58" s="19">
        <v>21</v>
      </c>
      <c r="F58" s="33"/>
      <c r="G58" s="19">
        <f t="shared" si="1"/>
        <v>0</v>
      </c>
      <c r="H58" s="32" t="s">
        <v>129</v>
      </c>
      <c r="J58" s="1">
        <v>148</v>
      </c>
    </row>
    <row r="59" spans="1:10" ht="49.5" customHeight="1" x14ac:dyDescent="0.25">
      <c r="A59" s="16">
        <v>36</v>
      </c>
      <c r="B59" s="17" t="s">
        <v>130</v>
      </c>
      <c r="C59" s="31" t="s">
        <v>131</v>
      </c>
      <c r="D59" s="18" t="s">
        <v>128</v>
      </c>
      <c r="E59" s="19">
        <v>28</v>
      </c>
      <c r="F59" s="33"/>
      <c r="G59" s="19">
        <f t="shared" si="1"/>
        <v>0</v>
      </c>
      <c r="H59" s="32" t="s">
        <v>132</v>
      </c>
      <c r="J59" s="1">
        <v>150</v>
      </c>
    </row>
    <row r="60" spans="1:10" ht="36" customHeight="1" x14ac:dyDescent="0.25">
      <c r="A60" s="16">
        <v>37</v>
      </c>
      <c r="B60" s="17" t="s">
        <v>133</v>
      </c>
      <c r="C60" s="31" t="s">
        <v>134</v>
      </c>
      <c r="D60" s="18" t="s">
        <v>128</v>
      </c>
      <c r="E60" s="19">
        <v>13</v>
      </c>
      <c r="F60" s="33"/>
      <c r="G60" s="19">
        <f t="shared" si="1"/>
        <v>0</v>
      </c>
      <c r="H60" s="32" t="s">
        <v>135</v>
      </c>
      <c r="J60" s="1">
        <v>151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138</v>
      </c>
      <c r="E61" s="19">
        <v>45</v>
      </c>
      <c r="F61" s="33"/>
      <c r="G61" s="19">
        <f t="shared" si="1"/>
        <v>0</v>
      </c>
      <c r="H61" s="32" t="s">
        <v>139</v>
      </c>
      <c r="J61" s="1">
        <v>152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128</v>
      </c>
      <c r="E62" s="19">
        <v>28</v>
      </c>
      <c r="F62" s="33"/>
      <c r="G62" s="19">
        <f t="shared" si="1"/>
        <v>0</v>
      </c>
      <c r="H62" s="32" t="s">
        <v>142</v>
      </c>
      <c r="J62" s="1">
        <v>154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128</v>
      </c>
      <c r="E63" s="19">
        <v>13</v>
      </c>
      <c r="F63" s="33"/>
      <c r="G63" s="19">
        <f t="shared" si="1"/>
        <v>0</v>
      </c>
      <c r="H63" s="32" t="s">
        <v>145</v>
      </c>
      <c r="J63" s="1">
        <v>155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128</v>
      </c>
      <c r="E64" s="19">
        <v>41</v>
      </c>
      <c r="F64" s="33"/>
      <c r="G64" s="19">
        <f t="shared" si="1"/>
        <v>0</v>
      </c>
      <c r="H64" s="32" t="s">
        <v>148</v>
      </c>
      <c r="J64" s="1">
        <v>157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128</v>
      </c>
      <c r="E65" s="19">
        <v>41</v>
      </c>
      <c r="F65" s="33"/>
      <c r="G65" s="19">
        <f t="shared" si="1"/>
        <v>0</v>
      </c>
      <c r="H65" s="32" t="s">
        <v>151</v>
      </c>
      <c r="J65" s="1">
        <v>158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128</v>
      </c>
      <c r="E66" s="19">
        <v>41</v>
      </c>
      <c r="F66" s="33"/>
      <c r="G66" s="19">
        <f t="shared" si="1"/>
        <v>0</v>
      </c>
      <c r="H66" s="32" t="s">
        <v>148</v>
      </c>
      <c r="J66" s="1">
        <v>159</v>
      </c>
    </row>
    <row r="67" spans="1:10" ht="69" customHeight="1" x14ac:dyDescent="0.25">
      <c r="A67" s="16">
        <v>44</v>
      </c>
      <c r="B67" s="17" t="s">
        <v>154</v>
      </c>
      <c r="C67" s="31" t="s">
        <v>155</v>
      </c>
      <c r="D67" s="18" t="s">
        <v>128</v>
      </c>
      <c r="E67" s="19">
        <v>185</v>
      </c>
      <c r="F67" s="33"/>
      <c r="G67" s="19">
        <f t="shared" si="1"/>
        <v>0</v>
      </c>
      <c r="H67" s="32" t="s">
        <v>156</v>
      </c>
      <c r="J67" s="1">
        <v>162</v>
      </c>
    </row>
    <row r="68" spans="1:10" ht="29.25" customHeight="1" x14ac:dyDescent="0.25">
      <c r="A68" s="16">
        <v>45</v>
      </c>
      <c r="B68" s="17" t="s">
        <v>157</v>
      </c>
      <c r="C68" s="31" t="s">
        <v>158</v>
      </c>
      <c r="D68" s="18" t="s">
        <v>128</v>
      </c>
      <c r="E68" s="19">
        <v>10</v>
      </c>
      <c r="F68" s="33"/>
      <c r="G68" s="19">
        <f t="shared" si="1"/>
        <v>0</v>
      </c>
      <c r="H68" s="32"/>
      <c r="J68" s="1">
        <v>163</v>
      </c>
    </row>
    <row r="69" spans="1:10" ht="29.25" customHeight="1" x14ac:dyDescent="0.25">
      <c r="A69" s="16">
        <v>46</v>
      </c>
      <c r="B69" s="17" t="s">
        <v>159</v>
      </c>
      <c r="C69" s="31" t="s">
        <v>160</v>
      </c>
      <c r="D69" s="18" t="s">
        <v>128</v>
      </c>
      <c r="E69" s="19">
        <v>185</v>
      </c>
      <c r="F69" s="33"/>
      <c r="G69" s="19">
        <f t="shared" si="1"/>
        <v>0</v>
      </c>
      <c r="H69" s="32" t="s">
        <v>161</v>
      </c>
      <c r="J69" s="1">
        <v>165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128</v>
      </c>
      <c r="E70" s="19">
        <v>185</v>
      </c>
      <c r="F70" s="33"/>
      <c r="G70" s="19">
        <f t="shared" si="1"/>
        <v>0</v>
      </c>
      <c r="H70" s="32" t="s">
        <v>161</v>
      </c>
      <c r="J70" s="1">
        <v>167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166</v>
      </c>
      <c r="J71" s="1">
        <v>346</v>
      </c>
    </row>
    <row r="72" spans="1:10" ht="29.25" customHeight="1" x14ac:dyDescent="0.25">
      <c r="A72" s="16">
        <v>49</v>
      </c>
      <c r="B72" s="17" t="s">
        <v>167</v>
      </c>
      <c r="C72" s="31" t="s">
        <v>168</v>
      </c>
      <c r="D72" s="18" t="s">
        <v>42</v>
      </c>
      <c r="E72" s="19">
        <v>1</v>
      </c>
      <c r="F72" s="33"/>
      <c r="G72" s="19">
        <f t="shared" si="1"/>
        <v>0</v>
      </c>
      <c r="H72" s="32"/>
      <c r="J72" s="1">
        <v>171</v>
      </c>
    </row>
    <row r="73" spans="1:10" ht="29.25" customHeight="1" x14ac:dyDescent="0.25">
      <c r="A73" s="16">
        <v>50</v>
      </c>
      <c r="B73" s="17" t="s">
        <v>169</v>
      </c>
      <c r="C73" s="31" t="s">
        <v>170</v>
      </c>
      <c r="D73" s="18" t="s">
        <v>128</v>
      </c>
      <c r="E73" s="19">
        <v>18</v>
      </c>
      <c r="F73" s="33"/>
      <c r="G73" s="19">
        <f t="shared" si="1"/>
        <v>0</v>
      </c>
      <c r="H73" s="32" t="s">
        <v>171</v>
      </c>
      <c r="J73" s="1">
        <v>175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128</v>
      </c>
      <c r="E74" s="19">
        <v>13</v>
      </c>
      <c r="F74" s="33"/>
      <c r="G74" s="19">
        <f t="shared" si="1"/>
        <v>0</v>
      </c>
      <c r="H74" s="32" t="s">
        <v>174</v>
      </c>
      <c r="J74" s="1">
        <v>176</v>
      </c>
    </row>
    <row r="75" spans="1:10" ht="68.25" customHeight="1" x14ac:dyDescent="0.25">
      <c r="A75" s="16">
        <v>52</v>
      </c>
      <c r="B75" s="17" t="s">
        <v>175</v>
      </c>
      <c r="C75" s="31" t="s">
        <v>176</v>
      </c>
      <c r="D75" s="18" t="s">
        <v>128</v>
      </c>
      <c r="E75" s="19">
        <v>18</v>
      </c>
      <c r="F75" s="33"/>
      <c r="G75" s="19">
        <f t="shared" si="1"/>
        <v>0</v>
      </c>
      <c r="H75" s="32" t="s">
        <v>177</v>
      </c>
      <c r="J75" s="1">
        <v>177</v>
      </c>
    </row>
    <row r="76" spans="1:10" ht="60" customHeight="1" x14ac:dyDescent="0.25">
      <c r="A76" s="16">
        <v>53</v>
      </c>
      <c r="B76" s="17" t="s">
        <v>178</v>
      </c>
      <c r="C76" s="31" t="s">
        <v>179</v>
      </c>
      <c r="D76" s="18" t="s">
        <v>128</v>
      </c>
      <c r="E76" s="19">
        <v>8</v>
      </c>
      <c r="F76" s="33"/>
      <c r="G76" s="19">
        <f t="shared" si="1"/>
        <v>0</v>
      </c>
      <c r="H76" s="32" t="s">
        <v>180</v>
      </c>
      <c r="J76" s="1">
        <v>179</v>
      </c>
    </row>
    <row r="77" spans="1:10" ht="29.25" customHeight="1" x14ac:dyDescent="0.25">
      <c r="A77" s="16">
        <v>54</v>
      </c>
      <c r="B77" s="17" t="s">
        <v>181</v>
      </c>
      <c r="C77" s="31" t="s">
        <v>182</v>
      </c>
      <c r="D77" s="18" t="s">
        <v>128</v>
      </c>
      <c r="E77" s="19">
        <v>8</v>
      </c>
      <c r="F77" s="33"/>
      <c r="G77" s="19">
        <f t="shared" si="1"/>
        <v>0</v>
      </c>
      <c r="H77" s="32" t="s">
        <v>183</v>
      </c>
      <c r="J77" s="1">
        <v>182</v>
      </c>
    </row>
    <row r="78" spans="1:10" ht="29.25" customHeight="1" x14ac:dyDescent="0.25">
      <c r="A78" s="16">
        <v>55</v>
      </c>
      <c r="B78" s="17" t="s">
        <v>184</v>
      </c>
      <c r="C78" s="31" t="s">
        <v>185</v>
      </c>
      <c r="D78" s="18" t="s">
        <v>186</v>
      </c>
      <c r="E78" s="19">
        <v>3</v>
      </c>
      <c r="F78" s="33"/>
      <c r="G78" s="19">
        <f t="shared" si="1"/>
        <v>0</v>
      </c>
      <c r="H78" s="32" t="s">
        <v>187</v>
      </c>
      <c r="J78" s="1">
        <v>183</v>
      </c>
    </row>
    <row r="79" spans="1:10" ht="29.25" customHeight="1" x14ac:dyDescent="0.25">
      <c r="A79" s="16">
        <v>56</v>
      </c>
      <c r="B79" s="17" t="s">
        <v>188</v>
      </c>
      <c r="C79" s="31" t="s">
        <v>189</v>
      </c>
      <c r="D79" s="18" t="s">
        <v>128</v>
      </c>
      <c r="E79" s="19">
        <v>8</v>
      </c>
      <c r="F79" s="33"/>
      <c r="G79" s="19">
        <f t="shared" si="1"/>
        <v>0</v>
      </c>
      <c r="H79" s="32" t="s">
        <v>190</v>
      </c>
      <c r="J79" s="1">
        <v>186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193</v>
      </c>
      <c r="J80" s="1">
        <v>471</v>
      </c>
    </row>
    <row r="81" spans="1:10" ht="42.75" customHeight="1" x14ac:dyDescent="0.25">
      <c r="A81" s="16">
        <v>58</v>
      </c>
      <c r="B81" s="17" t="s">
        <v>194</v>
      </c>
      <c r="C81" s="31" t="s">
        <v>195</v>
      </c>
      <c r="D81" s="18" t="s">
        <v>39</v>
      </c>
      <c r="E81" s="19">
        <v>4</v>
      </c>
      <c r="F81" s="33"/>
      <c r="G81" s="19">
        <f t="shared" si="1"/>
        <v>0</v>
      </c>
      <c r="H81" s="32" t="s">
        <v>196</v>
      </c>
      <c r="J81" s="1">
        <v>204</v>
      </c>
    </row>
    <row r="82" spans="1:10" ht="29.25" customHeight="1" x14ac:dyDescent="0.25">
      <c r="A82" s="16">
        <v>59</v>
      </c>
      <c r="B82" s="17" t="s">
        <v>197</v>
      </c>
      <c r="C82" s="31" t="s">
        <v>198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199</v>
      </c>
      <c r="J82" s="1">
        <v>205</v>
      </c>
    </row>
    <row r="83" spans="1:10" ht="29.25" customHeight="1" x14ac:dyDescent="0.25">
      <c r="A83" s="16">
        <v>60</v>
      </c>
      <c r="B83" s="17" t="s">
        <v>200</v>
      </c>
      <c r="C83" s="31" t="s">
        <v>201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202</v>
      </c>
      <c r="J83" s="1">
        <v>207</v>
      </c>
    </row>
    <row r="84" spans="1:10" ht="45.75" customHeight="1" x14ac:dyDescent="0.25">
      <c r="A84" s="16">
        <v>61</v>
      </c>
      <c r="B84" s="17" t="s">
        <v>203</v>
      </c>
      <c r="C84" s="31" t="s">
        <v>204</v>
      </c>
      <c r="D84" s="18" t="s">
        <v>39</v>
      </c>
      <c r="E84" s="19">
        <v>3</v>
      </c>
      <c r="F84" s="33"/>
      <c r="G84" s="19">
        <f t="shared" si="1"/>
        <v>0</v>
      </c>
      <c r="H84" s="32" t="s">
        <v>205</v>
      </c>
      <c r="J84" s="1">
        <v>209</v>
      </c>
    </row>
    <row r="85" spans="1:10" ht="29.25" customHeight="1" x14ac:dyDescent="0.25">
      <c r="A85" s="16">
        <v>62</v>
      </c>
      <c r="B85" s="17" t="s">
        <v>206</v>
      </c>
      <c r="C85" s="31" t="s">
        <v>207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208</v>
      </c>
      <c r="J85" s="1">
        <v>344</v>
      </c>
    </row>
    <row r="86" spans="1:10" ht="123.75" customHeight="1" x14ac:dyDescent="0.25">
      <c r="A86" s="16">
        <v>63</v>
      </c>
      <c r="B86" s="17" t="s">
        <v>209</v>
      </c>
      <c r="C86" s="31" t="s">
        <v>210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211</v>
      </c>
      <c r="J86" s="1">
        <v>452</v>
      </c>
    </row>
    <row r="87" spans="1:10" ht="58.5" customHeight="1" x14ac:dyDescent="0.25">
      <c r="A87" s="16">
        <v>64</v>
      </c>
      <c r="B87" s="17" t="s">
        <v>212</v>
      </c>
      <c r="C87" s="31" t="s">
        <v>213</v>
      </c>
      <c r="D87" s="18" t="s">
        <v>138</v>
      </c>
      <c r="E87" s="19">
        <v>5</v>
      </c>
      <c r="F87" s="33"/>
      <c r="G87" s="19">
        <f t="shared" si="1"/>
        <v>0</v>
      </c>
      <c r="H87" s="32" t="s">
        <v>214</v>
      </c>
      <c r="J87" s="1">
        <v>215</v>
      </c>
    </row>
    <row r="88" spans="1:10" ht="63.75" customHeight="1" x14ac:dyDescent="0.25">
      <c r="A88" s="16">
        <v>65</v>
      </c>
      <c r="B88" s="17" t="s">
        <v>215</v>
      </c>
      <c r="C88" s="31" t="s">
        <v>216</v>
      </c>
      <c r="D88" s="18" t="s">
        <v>138</v>
      </c>
      <c r="E88" s="19">
        <v>5</v>
      </c>
      <c r="F88" s="33"/>
      <c r="G88" s="19">
        <f t="shared" ref="G88:G98" si="2">ROUND(E88*F88, 2)</f>
        <v>0</v>
      </c>
      <c r="H88" s="32" t="s">
        <v>214</v>
      </c>
      <c r="J88" s="1">
        <v>216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39</v>
      </c>
      <c r="E89" s="19">
        <v>2</v>
      </c>
      <c r="F89" s="33"/>
      <c r="G89" s="19">
        <f t="shared" si="2"/>
        <v>0</v>
      </c>
      <c r="H89" s="32"/>
      <c r="J89" s="1">
        <v>217</v>
      </c>
    </row>
    <row r="90" spans="1:10" ht="54.75" customHeight="1" x14ac:dyDescent="0.25">
      <c r="A90" s="16">
        <v>67</v>
      </c>
      <c r="B90" s="17" t="s">
        <v>219</v>
      </c>
      <c r="C90" s="31" t="s">
        <v>220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221</v>
      </c>
      <c r="J90" s="1">
        <v>224</v>
      </c>
    </row>
    <row r="91" spans="1:10" ht="39.75" customHeight="1" x14ac:dyDescent="0.25">
      <c r="A91" s="16">
        <v>68</v>
      </c>
      <c r="B91" s="17" t="s">
        <v>222</v>
      </c>
      <c r="C91" s="31" t="s">
        <v>223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224</v>
      </c>
      <c r="J91" s="1">
        <v>225</v>
      </c>
    </row>
    <row r="92" spans="1:10" ht="33.75" customHeight="1" x14ac:dyDescent="0.25">
      <c r="A92" s="16">
        <v>69</v>
      </c>
      <c r="B92" s="17" t="s">
        <v>225</v>
      </c>
      <c r="C92" s="31" t="s">
        <v>226</v>
      </c>
      <c r="D92" s="18" t="s">
        <v>39</v>
      </c>
      <c r="E92" s="19">
        <v>5</v>
      </c>
      <c r="F92" s="33"/>
      <c r="G92" s="19">
        <f t="shared" si="2"/>
        <v>0</v>
      </c>
      <c r="H92" s="32" t="s">
        <v>227</v>
      </c>
      <c r="J92" s="1">
        <v>349</v>
      </c>
    </row>
    <row r="93" spans="1:10" ht="39.75" customHeight="1" x14ac:dyDescent="0.25">
      <c r="A93" s="16">
        <v>70</v>
      </c>
      <c r="B93" s="17" t="s">
        <v>228</v>
      </c>
      <c r="C93" s="31" t="s">
        <v>229</v>
      </c>
      <c r="D93" s="18" t="s">
        <v>42</v>
      </c>
      <c r="E93" s="19">
        <v>1</v>
      </c>
      <c r="F93" s="33"/>
      <c r="G93" s="19">
        <f t="shared" si="2"/>
        <v>0</v>
      </c>
      <c r="H93" s="32"/>
      <c r="J93" s="1">
        <v>399</v>
      </c>
    </row>
    <row r="94" spans="1:10" ht="48.75" customHeight="1" x14ac:dyDescent="0.25">
      <c r="A94" s="16">
        <v>71</v>
      </c>
      <c r="B94" s="17" t="s">
        <v>230</v>
      </c>
      <c r="C94" s="31" t="s">
        <v>231</v>
      </c>
      <c r="D94" s="18" t="s">
        <v>42</v>
      </c>
      <c r="E94" s="19">
        <v>1</v>
      </c>
      <c r="F94" s="33"/>
      <c r="G94" s="19">
        <f t="shared" si="2"/>
        <v>0</v>
      </c>
      <c r="H94" s="32"/>
      <c r="J94" s="1">
        <v>400</v>
      </c>
    </row>
    <row r="95" spans="1:10" ht="35.25" customHeight="1" x14ac:dyDescent="0.25">
      <c r="A95" s="16">
        <v>72</v>
      </c>
      <c r="B95" s="17" t="s">
        <v>232</v>
      </c>
      <c r="C95" s="31" t="s">
        <v>233</v>
      </c>
      <c r="D95" s="18" t="s">
        <v>39</v>
      </c>
      <c r="E95" s="19">
        <v>4</v>
      </c>
      <c r="F95" s="33"/>
      <c r="G95" s="19">
        <f t="shared" si="2"/>
        <v>0</v>
      </c>
      <c r="H95" s="32" t="s">
        <v>234</v>
      </c>
      <c r="J95" s="1">
        <v>238</v>
      </c>
    </row>
    <row r="96" spans="1:10" ht="35.25" customHeight="1" x14ac:dyDescent="0.25">
      <c r="A96" s="16">
        <v>73</v>
      </c>
      <c r="B96" s="17" t="s">
        <v>235</v>
      </c>
      <c r="C96" s="31" t="s">
        <v>236</v>
      </c>
      <c r="D96" s="18" t="s">
        <v>39</v>
      </c>
      <c r="E96" s="19">
        <v>1</v>
      </c>
      <c r="F96" s="33"/>
      <c r="G96" s="19">
        <f t="shared" si="2"/>
        <v>0</v>
      </c>
      <c r="H96" s="32" t="s">
        <v>237</v>
      </c>
      <c r="J96" s="1">
        <v>252</v>
      </c>
    </row>
    <row r="97" spans="1:10" ht="33.75" customHeight="1" x14ac:dyDescent="0.25">
      <c r="A97" s="16">
        <v>74</v>
      </c>
      <c r="B97" s="17" t="s">
        <v>238</v>
      </c>
      <c r="C97" s="31" t="s">
        <v>239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240</v>
      </c>
      <c r="J97" s="1">
        <v>253</v>
      </c>
    </row>
    <row r="98" spans="1:10" ht="51.75" customHeight="1" x14ac:dyDescent="0.25">
      <c r="A98" s="16">
        <v>75</v>
      </c>
      <c r="B98" s="17" t="s">
        <v>241</v>
      </c>
      <c r="C98" s="31" t="s">
        <v>242</v>
      </c>
      <c r="D98" s="18" t="s">
        <v>21</v>
      </c>
      <c r="E98" s="19">
        <v>1</v>
      </c>
      <c r="F98" s="33"/>
      <c r="G98" s="19">
        <f t="shared" si="2"/>
        <v>0</v>
      </c>
      <c r="H98" s="32" t="s">
        <v>243</v>
      </c>
      <c r="J98" s="1">
        <v>308</v>
      </c>
    </row>
    <row r="99" spans="1:10" ht="27" customHeight="1" x14ac:dyDescent="0.25">
      <c r="A99" s="38" t="s">
        <v>244</v>
      </c>
      <c r="B99" s="39"/>
      <c r="C99" s="39"/>
      <c r="D99" s="39"/>
      <c r="E99" s="39"/>
      <c r="F99" s="39"/>
      <c r="G99" s="15">
        <f>SUM(G24:G98)</f>
        <v>0</v>
      </c>
      <c r="H99" s="26"/>
    </row>
    <row r="100" spans="1:10" s="29" customFormat="1" ht="27" customHeight="1" x14ac:dyDescent="0.25">
      <c r="A100" s="62" t="s">
        <v>245</v>
      </c>
      <c r="B100" s="62"/>
      <c r="C100" s="62"/>
      <c r="D100" s="62"/>
      <c r="E100" s="62"/>
      <c r="F100" s="62"/>
      <c r="G100" s="62"/>
      <c r="H100" s="62"/>
    </row>
    <row r="101" spans="1:10" ht="27" customHeight="1" x14ac:dyDescent="0.25">
      <c r="A101" s="61" t="s">
        <v>246</v>
      </c>
      <c r="B101" s="61"/>
      <c r="C101" s="61"/>
      <c r="D101" s="61"/>
      <c r="E101" s="61"/>
      <c r="F101" s="61"/>
      <c r="G101" s="61"/>
      <c r="H101" s="61"/>
    </row>
    <row r="102" spans="1:10" ht="15.75" customHeight="1" x14ac:dyDescent="0.25">
      <c r="A102" s="27"/>
      <c r="B102" s="36" t="s">
        <v>247</v>
      </c>
      <c r="C102" s="36"/>
      <c r="D102" s="36"/>
      <c r="E102" s="36"/>
      <c r="F102" s="37"/>
      <c r="G102"/>
      <c r="H102"/>
    </row>
    <row r="103" spans="1:10" ht="45" customHeight="1" x14ac:dyDescent="0.25">
      <c r="A103" s="28">
        <v>1</v>
      </c>
      <c r="B103" s="34" t="s">
        <v>248</v>
      </c>
      <c r="C103" s="34"/>
      <c r="D103" s="34"/>
      <c r="E103" s="34"/>
      <c r="F103" s="35"/>
    </row>
    <row r="104" spans="1:10" ht="60" customHeight="1" x14ac:dyDescent="0.25">
      <c r="A104" s="28">
        <v>2</v>
      </c>
      <c r="B104" s="34" t="s">
        <v>249</v>
      </c>
      <c r="C104" s="34"/>
      <c r="D104" s="34"/>
      <c r="E104" s="34"/>
      <c r="F104" s="35"/>
    </row>
    <row r="105" spans="1:10" ht="45" customHeight="1" x14ac:dyDescent="0.25">
      <c r="A105" s="28">
        <v>3</v>
      </c>
      <c r="B105" s="34" t="s">
        <v>250</v>
      </c>
      <c r="C105" s="34"/>
      <c r="D105" s="34"/>
      <c r="E105" s="34"/>
      <c r="F105" s="35"/>
    </row>
    <row r="106" spans="1:10" ht="75" customHeight="1" x14ac:dyDescent="0.25">
      <c r="A106" s="28">
        <v>4</v>
      </c>
      <c r="B106" s="34" t="s">
        <v>251</v>
      </c>
      <c r="C106" s="34"/>
      <c r="D106" s="34"/>
      <c r="E106" s="34"/>
      <c r="F106" s="35"/>
    </row>
    <row r="107" spans="1:10" ht="120" customHeight="1" x14ac:dyDescent="0.25">
      <c r="A107" s="28">
        <v>5</v>
      </c>
      <c r="B107" s="34" t="s">
        <v>252</v>
      </c>
      <c r="C107" s="34"/>
      <c r="D107" s="34"/>
      <c r="E107" s="34"/>
      <c r="F107" s="35"/>
    </row>
    <row r="108" spans="1:10" x14ac:dyDescent="0.25">
      <c r="A108" s="10"/>
      <c r="B108" s="30"/>
      <c r="C108" s="30"/>
      <c r="D108" s="30"/>
      <c r="E108" s="30"/>
      <c r="F108" s="3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2:F102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B103:F103"/>
    <mergeCell ref="B104:F104"/>
    <mergeCell ref="B105:F105"/>
    <mergeCell ref="B106:F106"/>
    <mergeCell ref="B107:F10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cp:lastPrinted>2022-02-09T14:31:08Z</cp:lastPrinted>
  <dcterms:created xsi:type="dcterms:W3CDTF">2016-02-28T17:51:02Z</dcterms:created>
  <dcterms:modified xsi:type="dcterms:W3CDTF">2022-02-09T14:40:05Z</dcterms:modified>
  <cp:category/>
</cp:coreProperties>
</file>