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55 Š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53" i="1" s="1"/>
  <c r="G24" i="1"/>
</calcChain>
</file>

<file path=xl/sharedStrings.xml><?xml version="1.0" encoding="utf-8"?>
<sst xmlns="http://schemas.openxmlformats.org/spreadsheetml/2006/main" count="157" uniqueCount="132">
  <si>
    <t>Oprava obsazeného bytu  č. 29, Vaňkova 52</t>
  </si>
  <si>
    <t>VZ č. 55/2022</t>
  </si>
  <si>
    <t>18.2.2022 09:45:14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</si>
  <si>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</si>
  <si>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</si>
  <si>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</si>
  <si>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</si>
  <si>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</si>
  <si>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</si>
  <si>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</si>
  <si>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</si>
  <si>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</si>
  <si>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</si>
  <si>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</si>
  <si>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</si>
  <si>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</si>
  <si>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</si>
  <si>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</si>
  <si>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52/1013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</si>
  <si>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</si>
  <si>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</si>
  <si>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</si>
  <si>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</si>
  <si>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</si>
  <si>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</si>
  <si>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</si>
  <si>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</si>
  <si>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</si>
  <si>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</si>
  <si>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</si>
  <si>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</si>
  <si>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</si>
  <si>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</si>
  <si>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1.15</t>
  </si>
  <si>
    <t>revize elektroinstalace a elektrických spotřebičů bytu</t>
  </si>
  <si>
    <t>dílčí pro BJ ,PŘ a KU (2x revizní zpráva)</t>
  </si>
  <si>
    <t>2.25</t>
  </si>
  <si>
    <t>oprava rozvodu elektroinstalace</t>
  </si>
  <si>
    <t>soubor</t>
  </si>
  <si>
    <t>položku naceňte dle tabulky níže "Poznámky" - v případě nutnosti upravit mimo BJ (dle PD) i elektroinstalaci pro zbývající část v PŘ a KU (vč. náležitého zednického zapravení, atd.)</t>
  </si>
  <si>
    <t>3.22</t>
  </si>
  <si>
    <t>výměna baterie dřezové stojánkové pákové</t>
  </si>
  <si>
    <t>ks</t>
  </si>
  <si>
    <t>ze dřezu - záruka min. 5 let</t>
  </si>
  <si>
    <t>3.42</t>
  </si>
  <si>
    <t>výměna digestoře komínové s vnějším odtahem</t>
  </si>
  <si>
    <t>vysouvací - nerez</t>
  </si>
  <si>
    <t>3.48</t>
  </si>
  <si>
    <t>výměna spižní skříně včetně polic a žebříku</t>
  </si>
  <si>
    <t>o rozměrech cca 0,6x0,6x2,65 m, tl. lamina min. 18 mm, ABS hrany 2 mm, dekor dřeva dtto nová KL (vč. výměny  olištování po obvodu) - dvířka s měkkým dorazem dělená cca v polovině výšky spižní skříně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</si>
  <si>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</si>
  <si>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</si>
  <si>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</si>
  <si>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</si>
  <si>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 dveře - dubový - lakovaný</t>
  </si>
  <si>
    <t>3.74</t>
  </si>
  <si>
    <t>oprava dveřního prahu polepením PVC – délka 80 cm</t>
  </si>
  <si>
    <t>do LO, DP, KU a OP</t>
  </si>
  <si>
    <t>3.80</t>
  </si>
  <si>
    <t>výměna přechodových lišt – délka 90 cm</t>
  </si>
  <si>
    <t>přechod z přední části PŘ do zadní části PŘ - hliníková (barevně sladit k novému PVC)</t>
  </si>
  <si>
    <t>3.89</t>
  </si>
  <si>
    <t>výměna zárubně ocelové pro vstupní vchodové dveře – šířky 80 cm</t>
  </si>
  <si>
    <t>3.118</t>
  </si>
  <si>
    <t>výměna větracích mřížek</t>
  </si>
  <si>
    <t xml:space="preserve">ve spižní skříni v KU - uzavírací </t>
  </si>
  <si>
    <t>3.132</t>
  </si>
  <si>
    <t>výměna vestavné skříně - šíře nad 200 cm, viz poznámka</t>
  </si>
  <si>
    <t>o rozměrech cca 2,85x2,65x0,60 m - 1 část šatní, 2 části policové. tl. lamina min. 18 mm, ABS hrany 2 mm, dvířka s měkkým dorazem - dekor dřeva (dekor odsouhlasit objednatelem)</t>
  </si>
  <si>
    <t>4.1</t>
  </si>
  <si>
    <t>stržení původního PVC</t>
  </si>
  <si>
    <t>m2</t>
  </si>
  <si>
    <t>KU - 8 m2, PŘ - 11 m2</t>
  </si>
  <si>
    <t>4.2</t>
  </si>
  <si>
    <t>úprava podkladu – nivelace</t>
  </si>
  <si>
    <t xml:space="preserve">KU - 8 m2, PŘ - 11 m2 </t>
  </si>
  <si>
    <t>4.4</t>
  </si>
  <si>
    <t>položení PVC – vyšší zátěž, celoplošně podlepit</t>
  </si>
  <si>
    <t>KU - 8 m2, PŘ - 11 m2, dekor  dřevěné plovoucí podlahy (dekor odsouhlasit objednatelem)</t>
  </si>
  <si>
    <t>4.5</t>
  </si>
  <si>
    <t>nalepení obvodové lišty PVC</t>
  </si>
  <si>
    <t>bm</t>
  </si>
  <si>
    <t xml:space="preserve">v KU, PŘ  -  barevně sladit  k novému PVC </t>
  </si>
  <si>
    <t>5.1</t>
  </si>
  <si>
    <t>provedení štukových omítek, vč. vyrovnání podkladu, použití lepidla, perlinky, rohovníků</t>
  </si>
  <si>
    <t>PŘ - 50 m2 (celá vč. stropu), KU - 32 m2 (celá vč. stropu)</t>
  </si>
  <si>
    <t>5.3</t>
  </si>
  <si>
    <t>stržení tapet</t>
  </si>
  <si>
    <t>PŘ - 39 m2 (stěny), KU - 14 m2 (stěny)</t>
  </si>
  <si>
    <t>5.4</t>
  </si>
  <si>
    <t>škrábání stěn,stropů</t>
  </si>
  <si>
    <t>PŘ - 50 m2 (celá vč. stropu), KU - 32 m2 (celá vč. stropu) - příprava pro nové štukové omítky</t>
  </si>
  <si>
    <t>5.6</t>
  </si>
  <si>
    <t>malba dvojnásobná bílá</t>
  </si>
  <si>
    <t>PŘ - 50 m2 (celá vč. stropu), KU - 32 m2 (celá vč. stropu) - popř. více vrstev dle potřeby po provedení nových štukových omítek - otěruvzdorná</t>
  </si>
  <si>
    <t>5.17</t>
  </si>
  <si>
    <t>silikonování spár, viz poznámka</t>
  </si>
  <si>
    <t>KU - kolem vnějšího ostění a parapetu okna vč. vyspádování parapetu (pro odstranění příčiny zatékání - levý roh okna v KU)</t>
  </si>
  <si>
    <t>6.23</t>
  </si>
  <si>
    <t>zhotovení nového podhledu</t>
  </si>
  <si>
    <t>v KOU a WC z SDK vč. parotěsné zábrany</t>
  </si>
  <si>
    <t>7.11</t>
  </si>
  <si>
    <t>nátěr radiátorů</t>
  </si>
  <si>
    <t>v KU - deskový vč. rozvodu</t>
  </si>
  <si>
    <t>7.16</t>
  </si>
  <si>
    <t>nátěr zárubní – šířka 80 cm</t>
  </si>
  <si>
    <t>vstupní dveře - hnědý - syntetika</t>
  </si>
  <si>
    <t>9.16</t>
  </si>
  <si>
    <t>výměna zámkové vložky</t>
  </si>
  <si>
    <t>bezpečnostní ke vstupním dveřím do bytu</t>
  </si>
  <si>
    <t>9.17</t>
  </si>
  <si>
    <t>výměna kování k zámkové vložce, viz poznámka</t>
  </si>
  <si>
    <t>9.24</t>
  </si>
  <si>
    <t>demontáž bytových doplňků, viz poznámka</t>
  </si>
  <si>
    <t>desky nad oknem v KU vč. zednického zapravení</t>
  </si>
  <si>
    <t>9.26</t>
  </si>
  <si>
    <t>výměna bytového jádra OP 1.11, OP 1.13a, OP 1.13b, dle přiložené PD a rozpočtu</t>
  </si>
  <si>
    <t>11.30</t>
  </si>
  <si>
    <t>celkový úklid po opravách</t>
  </si>
  <si>
    <t>0+1</t>
  </si>
  <si>
    <t>KU, PŘ, OP (tj.dotčené prostory opravami)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</si>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</sst>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zoomScale="115" zoomScaleNormal="115" workbookViewId="0">
      <selection activeCell="U43" sqref="U4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1416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29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21</v>
      </c>
      <c r="E24" s="19">
        <v>1</v>
      </c>
      <c r="F24" s="38"/>
      <c r="G24" s="19">
        <f t="shared" ref="G24:G52" si="0">ROUND(E24*F24, 2)</f>
        <v>0</v>
      </c>
      <c r="H24" s="37" t="s">
        <v>35</v>
      </c>
      <c r="J24" s="1">
        <v>15</v>
      </c>
    </row>
    <row r="25" spans="1:10" ht="10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63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83</v>
      </c>
    </row>
    <row r="28" spans="1:10" ht="120" x14ac:dyDescent="0.25">
      <c r="A28" s="16">
        <v>5</v>
      </c>
      <c r="B28" s="17" t="s">
        <v>47</v>
      </c>
      <c r="C28" s="36" t="s">
        <v>48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49</v>
      </c>
      <c r="J28" s="1">
        <v>89</v>
      </c>
    </row>
    <row r="29" spans="1:10" ht="45" x14ac:dyDescent="0.25">
      <c r="A29" s="16">
        <v>6</v>
      </c>
      <c r="B29" s="17" t="s">
        <v>50</v>
      </c>
      <c r="C29" s="36" t="s">
        <v>51</v>
      </c>
      <c r="D29" s="18" t="s">
        <v>42</v>
      </c>
      <c r="E29" s="19">
        <v>1</v>
      </c>
      <c r="F29" s="38"/>
      <c r="G29" s="19">
        <f t="shared" si="0"/>
        <v>0</v>
      </c>
      <c r="H29" s="37"/>
      <c r="J29" s="1">
        <v>93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42</v>
      </c>
      <c r="E30" s="19">
        <v>1</v>
      </c>
      <c r="F30" s="38"/>
      <c r="G30" s="19">
        <f t="shared" si="0"/>
        <v>0</v>
      </c>
      <c r="H30" s="37" t="s">
        <v>54</v>
      </c>
      <c r="J30" s="1">
        <v>110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42</v>
      </c>
      <c r="E31" s="19">
        <v>4</v>
      </c>
      <c r="F31" s="38"/>
      <c r="G31" s="19">
        <f t="shared" si="0"/>
        <v>0</v>
      </c>
      <c r="H31" s="37" t="s">
        <v>57</v>
      </c>
      <c r="J31" s="1">
        <v>115</v>
      </c>
    </row>
    <row r="32" spans="1:10" ht="60" x14ac:dyDescent="0.25">
      <c r="A32" s="16">
        <v>9</v>
      </c>
      <c r="B32" s="17" t="s">
        <v>58</v>
      </c>
      <c r="C32" s="36" t="s">
        <v>59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60</v>
      </c>
      <c r="J32" s="1">
        <v>121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42</v>
      </c>
      <c r="E33" s="19">
        <v>1</v>
      </c>
      <c r="F33" s="38"/>
      <c r="G33" s="19">
        <f t="shared" si="0"/>
        <v>0</v>
      </c>
      <c r="H33" s="37"/>
      <c r="J33" s="1">
        <v>130</v>
      </c>
    </row>
    <row r="34" spans="1:10" x14ac:dyDescent="0.25">
      <c r="A34" s="16">
        <v>11</v>
      </c>
      <c r="B34" s="17" t="s">
        <v>63</v>
      </c>
      <c r="C34" s="36" t="s">
        <v>64</v>
      </c>
      <c r="D34" s="18" t="s">
        <v>42</v>
      </c>
      <c r="E34" s="19">
        <v>2</v>
      </c>
      <c r="F34" s="38"/>
      <c r="G34" s="19">
        <f t="shared" si="0"/>
        <v>0</v>
      </c>
      <c r="H34" s="37" t="s">
        <v>65</v>
      </c>
      <c r="J34" s="1">
        <v>305</v>
      </c>
    </row>
    <row r="35" spans="1:10" ht="120" x14ac:dyDescent="0.25">
      <c r="A35" s="16">
        <v>12</v>
      </c>
      <c r="B35" s="17" t="s">
        <v>66</v>
      </c>
      <c r="C35" s="36" t="s">
        <v>67</v>
      </c>
      <c r="D35" s="18" t="s">
        <v>42</v>
      </c>
      <c r="E35" s="19">
        <v>1</v>
      </c>
      <c r="F35" s="38"/>
      <c r="G35" s="19">
        <f t="shared" si="0"/>
        <v>0</v>
      </c>
      <c r="H35" s="37" t="s">
        <v>68</v>
      </c>
      <c r="J35" s="1">
        <v>325</v>
      </c>
    </row>
    <row r="36" spans="1:10" x14ac:dyDescent="0.25">
      <c r="A36" s="16">
        <v>13</v>
      </c>
      <c r="B36" s="17" t="s">
        <v>69</v>
      </c>
      <c r="C36" s="36" t="s">
        <v>70</v>
      </c>
      <c r="D36" s="18" t="s">
        <v>71</v>
      </c>
      <c r="E36" s="19">
        <v>19</v>
      </c>
      <c r="F36" s="38"/>
      <c r="G36" s="19">
        <f t="shared" si="0"/>
        <v>0</v>
      </c>
      <c r="H36" s="37" t="s">
        <v>72</v>
      </c>
      <c r="J36" s="1">
        <v>148</v>
      </c>
    </row>
    <row r="37" spans="1:10" x14ac:dyDescent="0.25">
      <c r="A37" s="16">
        <v>14</v>
      </c>
      <c r="B37" s="17" t="s">
        <v>73</v>
      </c>
      <c r="C37" s="36" t="s">
        <v>74</v>
      </c>
      <c r="D37" s="18" t="s">
        <v>71</v>
      </c>
      <c r="E37" s="19">
        <v>19</v>
      </c>
      <c r="F37" s="38"/>
      <c r="G37" s="19">
        <f t="shared" si="0"/>
        <v>0</v>
      </c>
      <c r="H37" s="37" t="s">
        <v>75</v>
      </c>
      <c r="J37" s="1">
        <v>149</v>
      </c>
    </row>
    <row r="38" spans="1:10" ht="60" x14ac:dyDescent="0.25">
      <c r="A38" s="16">
        <v>15</v>
      </c>
      <c r="B38" s="17" t="s">
        <v>76</v>
      </c>
      <c r="C38" s="36" t="s">
        <v>77</v>
      </c>
      <c r="D38" s="18" t="s">
        <v>71</v>
      </c>
      <c r="E38" s="19">
        <v>19</v>
      </c>
      <c r="F38" s="38"/>
      <c r="G38" s="19">
        <f t="shared" si="0"/>
        <v>0</v>
      </c>
      <c r="H38" s="37" t="s">
        <v>78</v>
      </c>
      <c r="J38" s="1">
        <v>151</v>
      </c>
    </row>
    <row r="39" spans="1:10" ht="30" x14ac:dyDescent="0.25">
      <c r="A39" s="16">
        <v>16</v>
      </c>
      <c r="B39" s="17" t="s">
        <v>79</v>
      </c>
      <c r="C39" s="36" t="s">
        <v>80</v>
      </c>
      <c r="D39" s="18" t="s">
        <v>81</v>
      </c>
      <c r="E39" s="19">
        <v>21</v>
      </c>
      <c r="F39" s="38"/>
      <c r="G39" s="19">
        <f t="shared" si="0"/>
        <v>0</v>
      </c>
      <c r="H39" s="37" t="s">
        <v>82</v>
      </c>
      <c r="J39" s="1">
        <v>152</v>
      </c>
    </row>
    <row r="40" spans="1:10" ht="45" x14ac:dyDescent="0.25">
      <c r="A40" s="16">
        <v>17</v>
      </c>
      <c r="B40" s="17" t="s">
        <v>83</v>
      </c>
      <c r="C40" s="36" t="s">
        <v>84</v>
      </c>
      <c r="D40" s="18" t="s">
        <v>71</v>
      </c>
      <c r="E40" s="19">
        <v>82</v>
      </c>
      <c r="F40" s="38"/>
      <c r="G40" s="19">
        <f t="shared" si="0"/>
        <v>0</v>
      </c>
      <c r="H40" s="37" t="s">
        <v>85</v>
      </c>
      <c r="J40" s="1">
        <v>162</v>
      </c>
    </row>
    <row r="41" spans="1:10" ht="30" x14ac:dyDescent="0.25">
      <c r="A41" s="16">
        <v>18</v>
      </c>
      <c r="B41" s="17" t="s">
        <v>86</v>
      </c>
      <c r="C41" s="36" t="s">
        <v>87</v>
      </c>
      <c r="D41" s="18" t="s">
        <v>71</v>
      </c>
      <c r="E41" s="19">
        <v>53</v>
      </c>
      <c r="F41" s="38"/>
      <c r="G41" s="19">
        <f t="shared" si="0"/>
        <v>0</v>
      </c>
      <c r="H41" s="37" t="s">
        <v>88</v>
      </c>
      <c r="J41" s="1">
        <v>164</v>
      </c>
    </row>
    <row r="42" spans="1:10" ht="60" x14ac:dyDescent="0.25">
      <c r="A42" s="16">
        <v>19</v>
      </c>
      <c r="B42" s="17" t="s">
        <v>89</v>
      </c>
      <c r="C42" s="36" t="s">
        <v>90</v>
      </c>
      <c r="D42" s="18" t="s">
        <v>71</v>
      </c>
      <c r="E42" s="19">
        <v>82</v>
      </c>
      <c r="F42" s="38"/>
      <c r="G42" s="19">
        <f t="shared" si="0"/>
        <v>0</v>
      </c>
      <c r="H42" s="37" t="s">
        <v>91</v>
      </c>
      <c r="J42" s="1">
        <v>165</v>
      </c>
    </row>
    <row r="43" spans="1:10" ht="90" x14ac:dyDescent="0.25">
      <c r="A43" s="16">
        <v>20</v>
      </c>
      <c r="B43" s="17" t="s">
        <v>92</v>
      </c>
      <c r="C43" s="36" t="s">
        <v>93</v>
      </c>
      <c r="D43" s="18" t="s">
        <v>71</v>
      </c>
      <c r="E43" s="19">
        <v>82</v>
      </c>
      <c r="F43" s="38"/>
      <c r="G43" s="19">
        <f t="shared" si="0"/>
        <v>0</v>
      </c>
      <c r="H43" s="37" t="s">
        <v>94</v>
      </c>
      <c r="J43" s="1">
        <v>167</v>
      </c>
    </row>
    <row r="44" spans="1:10" ht="75" x14ac:dyDescent="0.25">
      <c r="A44" s="16">
        <v>21</v>
      </c>
      <c r="B44" s="17" t="s">
        <v>95</v>
      </c>
      <c r="C44" s="36" t="s">
        <v>96</v>
      </c>
      <c r="D44" s="18" t="s">
        <v>81</v>
      </c>
      <c r="E44" s="19">
        <v>5.5</v>
      </c>
      <c r="F44" s="38"/>
      <c r="G44" s="19">
        <f t="shared" si="0"/>
        <v>0</v>
      </c>
      <c r="H44" s="37" t="s">
        <v>97</v>
      </c>
      <c r="J44" s="1">
        <v>416</v>
      </c>
    </row>
    <row r="45" spans="1:10" ht="30" x14ac:dyDescent="0.25">
      <c r="A45" s="16">
        <v>22</v>
      </c>
      <c r="B45" s="17" t="s">
        <v>98</v>
      </c>
      <c r="C45" s="36" t="s">
        <v>99</v>
      </c>
      <c r="D45" s="18" t="s">
        <v>71</v>
      </c>
      <c r="E45" s="19">
        <v>4.5</v>
      </c>
      <c r="F45" s="38"/>
      <c r="G45" s="19">
        <f t="shared" si="0"/>
        <v>0</v>
      </c>
      <c r="H45" s="37" t="s">
        <v>100</v>
      </c>
      <c r="J45" s="1">
        <v>191</v>
      </c>
    </row>
    <row r="46" spans="1:10" x14ac:dyDescent="0.25">
      <c r="A46" s="16">
        <v>23</v>
      </c>
      <c r="B46" s="17" t="s">
        <v>101</v>
      </c>
      <c r="C46" s="36" t="s">
        <v>102</v>
      </c>
      <c r="D46" s="18" t="s">
        <v>42</v>
      </c>
      <c r="E46" s="19">
        <v>1</v>
      </c>
      <c r="F46" s="38"/>
      <c r="G46" s="19">
        <f t="shared" si="0"/>
        <v>0</v>
      </c>
      <c r="H46" s="37" t="s">
        <v>103</v>
      </c>
      <c r="J46" s="1">
        <v>204</v>
      </c>
    </row>
    <row r="47" spans="1:10" ht="30" x14ac:dyDescent="0.25">
      <c r="A47" s="16">
        <v>24</v>
      </c>
      <c r="B47" s="17" t="s">
        <v>104</v>
      </c>
      <c r="C47" s="36" t="s">
        <v>105</v>
      </c>
      <c r="D47" s="18" t="s">
        <v>42</v>
      </c>
      <c r="E47" s="19">
        <v>1</v>
      </c>
      <c r="F47" s="38"/>
      <c r="G47" s="19">
        <f t="shared" si="0"/>
        <v>0</v>
      </c>
      <c r="H47" s="37" t="s">
        <v>106</v>
      </c>
      <c r="J47" s="1">
        <v>209</v>
      </c>
    </row>
    <row r="48" spans="1:10" ht="30" x14ac:dyDescent="0.25">
      <c r="A48" s="16">
        <v>25</v>
      </c>
      <c r="B48" s="17" t="s">
        <v>107</v>
      </c>
      <c r="C48" s="36" t="s">
        <v>108</v>
      </c>
      <c r="D48" s="18" t="s">
        <v>42</v>
      </c>
      <c r="E48" s="19">
        <v>1</v>
      </c>
      <c r="F48" s="38"/>
      <c r="G48" s="19">
        <f t="shared" si="0"/>
        <v>0</v>
      </c>
      <c r="H48" s="37" t="s">
        <v>109</v>
      </c>
      <c r="J48" s="1">
        <v>252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109</v>
      </c>
      <c r="J49" s="1">
        <v>253</v>
      </c>
    </row>
    <row r="50" spans="1:10" ht="30" x14ac:dyDescent="0.25">
      <c r="A50" s="16">
        <v>27</v>
      </c>
      <c r="B50" s="17" t="s">
        <v>112</v>
      </c>
      <c r="C50" s="36" t="s">
        <v>113</v>
      </c>
      <c r="D50" s="18" t="s">
        <v>38</v>
      </c>
      <c r="E50" s="19">
        <v>1</v>
      </c>
      <c r="F50" s="38"/>
      <c r="G50" s="19">
        <f t="shared" si="0"/>
        <v>0</v>
      </c>
      <c r="H50" s="37" t="s">
        <v>114</v>
      </c>
      <c r="J50" s="1">
        <v>303</v>
      </c>
    </row>
    <row r="51" spans="1:10" ht="45" x14ac:dyDescent="0.25">
      <c r="A51" s="16">
        <v>28</v>
      </c>
      <c r="B51" s="17" t="s">
        <v>115</v>
      </c>
      <c r="C51" s="36" t="s">
        <v>116</v>
      </c>
      <c r="D51" s="18" t="s">
        <v>38</v>
      </c>
      <c r="E51" s="19">
        <v>1</v>
      </c>
      <c r="F51" s="38"/>
      <c r="G51" s="19">
        <f t="shared" si="0"/>
        <v>0</v>
      </c>
      <c r="H51" s="37"/>
      <c r="J51" s="1">
        <v>375</v>
      </c>
    </row>
    <row r="52" spans="1:10" ht="30" x14ac:dyDescent="0.25">
      <c r="A52" s="16">
        <v>29</v>
      </c>
      <c r="B52" s="17" t="s">
        <v>117</v>
      </c>
      <c r="C52" s="36" t="s">
        <v>118</v>
      </c>
      <c r="D52" s="18" t="s">
        <v>119</v>
      </c>
      <c r="E52" s="19">
        <v>1</v>
      </c>
      <c r="F52" s="38"/>
      <c r="G52" s="19">
        <f t="shared" si="0"/>
        <v>0</v>
      </c>
      <c r="H52" s="37" t="s">
        <v>120</v>
      </c>
      <c r="J52" s="1">
        <v>306</v>
      </c>
    </row>
    <row r="53" spans="1:10" ht="27" customHeight="1" x14ac:dyDescent="0.25">
      <c r="A53" s="83" t="s">
        <v>121</v>
      </c>
      <c r="B53" s="84"/>
      <c r="C53" s="84"/>
      <c r="D53" s="84"/>
      <c r="E53" s="84"/>
      <c r="F53" s="84"/>
      <c r="G53" s="15">
        <f>SUM(G24:G52)</f>
        <v>10000</v>
      </c>
      <c r="H53" s="26"/>
    </row>
    <row r="54" spans="1:10" s="29" customFormat="1" ht="27" customHeight="1" x14ac:dyDescent="0.25">
      <c r="A54" s="104" t="s">
        <v>122</v>
      </c>
      <c r="B54" s="104"/>
      <c r="C54" s="104"/>
      <c r="D54" s="104"/>
      <c r="E54" s="104"/>
      <c r="F54" s="104"/>
      <c r="G54" s="104"/>
      <c r="H54" s="104"/>
    </row>
    <row r="55" spans="1:10" ht="27" customHeight="1" x14ac:dyDescent="0.25">
      <c r="A55" s="103" t="s">
        <v>123</v>
      </c>
      <c r="B55" s="103"/>
      <c r="C55" s="103"/>
      <c r="D55" s="103"/>
      <c r="E55" s="103"/>
      <c r="F55" s="103"/>
      <c r="G55" s="103"/>
      <c r="H55" s="103"/>
    </row>
    <row r="56" spans="1:10" ht="35.1" customHeight="1" x14ac:dyDescent="0.25">
      <c r="A56" s="32" t="s">
        <v>124</v>
      </c>
      <c r="B56" s="33"/>
      <c r="C56" s="33"/>
      <c r="D56" s="33"/>
      <c r="E56" s="34"/>
      <c r="F56" s="39"/>
      <c r="G56" s="31" t="s">
        <v>125</v>
      </c>
      <c r="H56" s="30"/>
    </row>
    <row r="57" spans="1:10" ht="15.75" customHeight="1" x14ac:dyDescent="0.25">
      <c r="A57" s="27"/>
      <c r="B57" s="81" t="s">
        <v>126</v>
      </c>
      <c r="C57" s="81"/>
      <c r="D57" s="81"/>
      <c r="E57" s="81"/>
      <c r="F57" s="82"/>
    </row>
    <row r="58" spans="1:10" ht="45" customHeight="1" x14ac:dyDescent="0.25">
      <c r="A58" s="28">
        <v>1</v>
      </c>
      <c r="B58" s="105" t="s">
        <v>127</v>
      </c>
      <c r="C58" s="105"/>
      <c r="D58" s="105"/>
      <c r="E58" s="105"/>
      <c r="F58" s="106"/>
    </row>
    <row r="59" spans="1:10" ht="60" customHeight="1" x14ac:dyDescent="0.25">
      <c r="A59" s="28">
        <v>2</v>
      </c>
      <c r="B59" s="105" t="s">
        <v>128</v>
      </c>
      <c r="C59" s="105"/>
      <c r="D59" s="105"/>
      <c r="E59" s="105"/>
      <c r="F59" s="106"/>
    </row>
    <row r="60" spans="1:10" ht="45" customHeight="1" x14ac:dyDescent="0.25">
      <c r="A60" s="28">
        <v>3</v>
      </c>
      <c r="B60" s="105" t="s">
        <v>129</v>
      </c>
      <c r="C60" s="105"/>
      <c r="D60" s="105"/>
      <c r="E60" s="105"/>
      <c r="F60" s="106"/>
    </row>
    <row r="61" spans="1:10" ht="75" customHeight="1" x14ac:dyDescent="0.25">
      <c r="A61" s="28">
        <v>4</v>
      </c>
      <c r="B61" s="105" t="s">
        <v>130</v>
      </c>
      <c r="C61" s="105"/>
      <c r="D61" s="105"/>
      <c r="E61" s="105"/>
      <c r="F61" s="106"/>
    </row>
    <row r="62" spans="1:10" ht="120" customHeight="1" x14ac:dyDescent="0.25">
      <c r="A62" s="28">
        <v>5</v>
      </c>
      <c r="B62" s="105" t="s">
        <v>131</v>
      </c>
      <c r="C62" s="105"/>
      <c r="D62" s="105"/>
      <c r="E62" s="105"/>
      <c r="F62" s="106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B58:F58"/>
    <mergeCell ref="B59:F59"/>
    <mergeCell ref="B60:F60"/>
    <mergeCell ref="B61:F61"/>
    <mergeCell ref="B62:F62"/>
    <mergeCell ref="B57:F57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2022-02-22T11:25:05Z</dcterms:modified>
  <cp:category/>
</cp:coreProperties>
</file>