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<sst xmlns="http://schemas.openxmlformats.org/spreadsheetml/2006/main" count="194" uniqueCount="155">
  <si>
    <t>Oprava volného bytu č.43, Čujkovova 23</t>
  </si>
  <si>
    <t>VZ č. 52/2022</t>
  </si>
  <si>
    <t>18.2.2022 08:35:20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</si>
  <si>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</si>
  <si>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</si>
  <si>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</si>
  <si>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</si>
  <si>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</si>
  <si>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</si>
  <si>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</si>
  <si>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</si>
  <si>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</si>
  <si>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</si>
  <si>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</si>
  <si>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</si>
  <si>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</si>
  <si>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</si>
  <si>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</si>
  <si>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</si>
  <si>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</si>
  <si>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</si>
  <si>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</si>
  <si>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</si>
  <si>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</si>
  <si>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</si>
  <si>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</si>
  <si>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</si>
  <si>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</si>
  <si>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</si>
  <si>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</si>
  <si>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</si>
  <si>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</si>
  <si>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</si>
  <si>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</si>
  <si>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</si>
  <si>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</si>
  <si>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</si>
  <si>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</si>
  <si>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</si>
  <si>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</si>
  <si>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</si>
  <si>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</si>
  <si>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</si>
  <si>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</si>
  <si>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3.3</t>
  </si>
  <si>
    <t>výměna sedací desky</t>
  </si>
  <si>
    <t>3.34</t>
  </si>
  <si>
    <t>výměna pračkového ventilu</t>
  </si>
  <si>
    <t>KU</t>
  </si>
  <si>
    <t>3.106</t>
  </si>
  <si>
    <t>výměna parapetní desky dřevěné nebo plastové šířky do 30 cm a délky nad 1 m</t>
  </si>
  <si>
    <t>OP+KU (cca 141x 30 cm)</t>
  </si>
  <si>
    <t>3.120</t>
  </si>
  <si>
    <t>oprava kuchyňské linky, viz poznámka</t>
  </si>
  <si>
    <t>výměna zadní desky vrchního dílu (cca 38x 60 cm), výměna špuntu do dřezu, přesilikonování krycí lišty dřezové desky ve styku s obkladem, seřízení dvířek a šuplíků</t>
  </si>
  <si>
    <t>3.123</t>
  </si>
  <si>
    <t>demontáž a zpětná montáž zařizovacích předmětů, viz poznámka</t>
  </si>
  <si>
    <t>vrchní díl KL (120 cm), šatní skříň (cca 1,67x 2,5x0,6 m)</t>
  </si>
  <si>
    <t>3.145</t>
  </si>
  <si>
    <t>přebroušení a lakování stávajících dveřních prahů vč. demontáže a zpětné montáže, viz poznámka</t>
  </si>
  <si>
    <t>OP+KU+KOU+vstupní</t>
  </si>
  <si>
    <t>4.5</t>
  </si>
  <si>
    <t>nalepení obvodové lišty PVC</t>
  </si>
  <si>
    <t>bm</t>
  </si>
  <si>
    <t>KU+PŘ+OP včetně stržení původní lišty</t>
  </si>
  <si>
    <t>5.1</t>
  </si>
  <si>
    <t>provedení štukových omítek, vč. vyrovnání podkladu, použití lepidla, perlinky, rohovníků</t>
  </si>
  <si>
    <t>m2</t>
  </si>
  <si>
    <t>KU+PŘ+KOU (nad obkladem) včetně odstranění skvrn od zatečení</t>
  </si>
  <si>
    <t>5.2</t>
  </si>
  <si>
    <t>lokální opravy prasklin, prasklin panelových spojů</t>
  </si>
  <si>
    <t>PŘ (stěna s KOU)</t>
  </si>
  <si>
    <t>5.4</t>
  </si>
  <si>
    <t>škrábání stěn,stropů</t>
  </si>
  <si>
    <t>KU+PŘ+KOU nad obkladem</t>
  </si>
  <si>
    <t>5.6</t>
  </si>
  <si>
    <t>malba dvojnásobná bílá</t>
  </si>
  <si>
    <t>OP+KU+PŘ+KOU nad obkladem, včetně penetračního nátěru</t>
  </si>
  <si>
    <t>5.14</t>
  </si>
  <si>
    <t>přetmelení spojů, viz poznámka</t>
  </si>
  <si>
    <t>OP+KU kolem rámu oken a parapetů, KOU kolem sprchové vaničky a umyvadla, styk vrchního dílu KL a obkladu</t>
  </si>
  <si>
    <t>7.12</t>
  </si>
  <si>
    <t>nátěr rozvodů ÚT</t>
  </si>
  <si>
    <t>KU+OP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</si>
  <si>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</si>
  <si>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</si>
  <si>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</si>
  <si>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</si>
  <si>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</si>
  <si>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</si>
  <si>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8.22</t>
  </si>
  <si>
    <t>odvzdušnění topného systému, viz poznámka</t>
  </si>
  <si>
    <t>8.24</t>
  </si>
  <si>
    <t>kontrola a případná oprava (výměna) odpadů</t>
  </si>
  <si>
    <t>KOU+KU</t>
  </si>
  <si>
    <t>8.33</t>
  </si>
  <si>
    <t>výměna sifonu pro sprchovací vaničku, viz poznámka</t>
  </si>
  <si>
    <t>8.35</t>
  </si>
  <si>
    <t>úprava kolem prostupu stoupacího potrubí ÚT</t>
  </si>
  <si>
    <t>výměna krytek prostupů potrubí KOU 2ks</t>
  </si>
  <si>
    <t>8.39</t>
  </si>
  <si>
    <t>výměna pračkového sifonu</t>
  </si>
  <si>
    <t>9.1</t>
  </si>
  <si>
    <t>opravy a seřízení plastových oken, viz poznámka</t>
  </si>
  <si>
    <t>OP+KU - 4ks okenní křídla</t>
  </si>
  <si>
    <t>9.14</t>
  </si>
  <si>
    <t>výroba klíčů pro zámkovou vložku</t>
  </si>
  <si>
    <t>1ks od schránky</t>
  </si>
  <si>
    <t>11.8</t>
  </si>
  <si>
    <t>vyčištění keramického obkladu</t>
  </si>
  <si>
    <t>11.9</t>
  </si>
  <si>
    <t>vyčištění dlažby</t>
  </si>
  <si>
    <t>KOU</t>
  </si>
  <si>
    <t>11.10</t>
  </si>
  <si>
    <t>vyčištění PVC</t>
  </si>
  <si>
    <t>PŘ+KU+OP</t>
  </si>
  <si>
    <t>11.13</t>
  </si>
  <si>
    <t>vyčištění WC mísy</t>
  </si>
  <si>
    <t>WCkombi</t>
  </si>
  <si>
    <t>11.15</t>
  </si>
  <si>
    <t>vyčištění sprchového koutu</t>
  </si>
  <si>
    <t>sprchovací vanička - včetně vanové baterie</t>
  </si>
  <si>
    <t>11.16</t>
  </si>
  <si>
    <t>vyčištění umyvadla/kuchyňského dřezu</t>
  </si>
  <si>
    <t>KU+KOU včetně baterií</t>
  </si>
  <si>
    <t>11.17</t>
  </si>
  <si>
    <t>vyčištění odsavače par</t>
  </si>
  <si>
    <t>recyklační</t>
  </si>
  <si>
    <t>11.19</t>
  </si>
  <si>
    <t>vyčištění kuchyňské linky 120 cm</t>
  </si>
  <si>
    <t>11.24</t>
  </si>
  <si>
    <t>vyčištění vestavěných skříní, viz poznámka</t>
  </si>
  <si>
    <t>cca 167x 250x 60 cm</t>
  </si>
  <si>
    <t>11.29</t>
  </si>
  <si>
    <t>umytí oken plastových, včetně rámu, parapetu a žaluzií, viz poznámka</t>
  </si>
  <si>
    <t>OP+KU</t>
  </si>
  <si>
    <t>11.31</t>
  </si>
  <si>
    <t>celkový úklid po opravách</t>
  </si>
  <si>
    <t>11.39</t>
  </si>
  <si>
    <t>vyčištění zásuvek a vypínačů vč. odmaštění, viz poznámka</t>
  </si>
  <si>
    <t>celý byt</t>
  </si>
  <si>
    <t>11.40</t>
  </si>
  <si>
    <t>vyčištění dveří/zárubní</t>
  </si>
  <si>
    <t>KU+KOU+OP+vstupní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</si>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</sst>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tabSelected="1" zoomScale="115" zoomScaleNormal="115" workbookViewId="0" topLeftCell="A1">
      <selection activeCell="A29" sqref="A29:XFD2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1411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43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2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44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75</v>
      </c>
    </row>
    <row r="29" spans="1:10" ht="39.7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2</v>
      </c>
      <c r="F29" s="38"/>
      <c r="G29" s="19">
        <f t="shared" si="0"/>
        <v>0</v>
      </c>
      <c r="H29" s="37" t="s">
        <v>51</v>
      </c>
      <c r="J29" s="1">
        <v>147</v>
      </c>
    </row>
    <row r="30" spans="1:10" ht="112.5" customHeight="1">
      <c r="A30" s="16">
        <v>7</v>
      </c>
      <c r="B30" s="17" t="s">
        <v>52</v>
      </c>
      <c r="C30" s="36" t="s">
        <v>53</v>
      </c>
      <c r="D30" s="18" t="s">
        <v>42</v>
      </c>
      <c r="E30" s="19">
        <v>1</v>
      </c>
      <c r="F30" s="38"/>
      <c r="G30" s="19">
        <f t="shared" si="0"/>
        <v>0</v>
      </c>
      <c r="H30" s="37" t="s">
        <v>54</v>
      </c>
      <c r="J30" s="1">
        <v>312</v>
      </c>
    </row>
    <row r="31" spans="1:10" ht="36" customHeight="1">
      <c r="A31" s="16">
        <v>8</v>
      </c>
      <c r="B31" s="17" t="s">
        <v>55</v>
      </c>
      <c r="C31" s="36" t="s">
        <v>56</v>
      </c>
      <c r="D31" s="18" t="s">
        <v>42</v>
      </c>
      <c r="E31" s="19">
        <v>1</v>
      </c>
      <c r="F31" s="38"/>
      <c r="G31" s="19">
        <f t="shared" si="0"/>
        <v>0</v>
      </c>
      <c r="H31" s="37" t="s">
        <v>57</v>
      </c>
      <c r="J31" s="1">
        <v>315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4</v>
      </c>
      <c r="F32" s="38"/>
      <c r="G32" s="19">
        <f t="shared" si="0"/>
        <v>0</v>
      </c>
      <c r="H32" s="37" t="s">
        <v>60</v>
      </c>
      <c r="J32" s="1">
        <v>361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63</v>
      </c>
      <c r="E33" s="19">
        <v>35</v>
      </c>
      <c r="F33" s="38"/>
      <c r="G33" s="19">
        <f t="shared" si="0"/>
        <v>0</v>
      </c>
      <c r="H33" s="37" t="s">
        <v>64</v>
      </c>
      <c r="J33" s="1">
        <v>152</v>
      </c>
    </row>
    <row r="34" spans="1:10" ht="53.25" customHeight="1">
      <c r="A34" s="16">
        <v>11</v>
      </c>
      <c r="B34" s="17" t="s">
        <v>65</v>
      </c>
      <c r="C34" s="36" t="s">
        <v>66</v>
      </c>
      <c r="D34" s="18" t="s">
        <v>67</v>
      </c>
      <c r="E34" s="19">
        <v>64</v>
      </c>
      <c r="F34" s="38"/>
      <c r="G34" s="19">
        <f t="shared" si="0"/>
        <v>0</v>
      </c>
      <c r="H34" s="37" t="s">
        <v>68</v>
      </c>
      <c r="J34" s="1">
        <v>162</v>
      </c>
    </row>
    <row r="35" spans="1:10" ht="29.25" customHeight="1">
      <c r="A35" s="16">
        <v>12</v>
      </c>
      <c r="B35" s="17" t="s">
        <v>69</v>
      </c>
      <c r="C35" s="36" t="s">
        <v>70</v>
      </c>
      <c r="D35" s="18" t="s">
        <v>67</v>
      </c>
      <c r="E35" s="19">
        <v>2</v>
      </c>
      <c r="F35" s="38"/>
      <c r="G35" s="19">
        <f t="shared" si="0"/>
        <v>0</v>
      </c>
      <c r="H35" s="37" t="s">
        <v>71</v>
      </c>
      <c r="J35" s="1">
        <v>163</v>
      </c>
    </row>
    <row r="36" spans="1:10" ht="29.25" customHeight="1">
      <c r="A36" s="16">
        <v>13</v>
      </c>
      <c r="B36" s="17" t="s">
        <v>72</v>
      </c>
      <c r="C36" s="36" t="s">
        <v>73</v>
      </c>
      <c r="D36" s="18" t="s">
        <v>67</v>
      </c>
      <c r="E36" s="19">
        <v>64</v>
      </c>
      <c r="F36" s="38"/>
      <c r="G36" s="19">
        <f t="shared" si="0"/>
        <v>0</v>
      </c>
      <c r="H36" s="37" t="s">
        <v>74</v>
      </c>
      <c r="J36" s="1">
        <v>165</v>
      </c>
    </row>
    <row r="37" spans="1:10" ht="60" customHeight="1">
      <c r="A37" s="16">
        <v>14</v>
      </c>
      <c r="B37" s="17" t="s">
        <v>75</v>
      </c>
      <c r="C37" s="36" t="s">
        <v>76</v>
      </c>
      <c r="D37" s="18" t="s">
        <v>67</v>
      </c>
      <c r="E37" s="19">
        <v>118</v>
      </c>
      <c r="F37" s="38"/>
      <c r="G37" s="19">
        <f t="shared" si="0"/>
        <v>0</v>
      </c>
      <c r="H37" s="37" t="s">
        <v>77</v>
      </c>
      <c r="J37" s="1">
        <v>167</v>
      </c>
    </row>
    <row r="38" spans="1:10" ht="81.75" customHeight="1">
      <c r="A38" s="16">
        <v>15</v>
      </c>
      <c r="B38" s="17" t="s">
        <v>78</v>
      </c>
      <c r="C38" s="36" t="s">
        <v>79</v>
      </c>
      <c r="D38" s="18" t="s">
        <v>63</v>
      </c>
      <c r="E38" s="19">
        <v>22</v>
      </c>
      <c r="F38" s="38"/>
      <c r="G38" s="19">
        <f t="shared" si="0"/>
        <v>0</v>
      </c>
      <c r="H38" s="37" t="s">
        <v>80</v>
      </c>
      <c r="J38" s="1">
        <v>364</v>
      </c>
    </row>
    <row r="39" spans="1:10" ht="29.25" customHeight="1">
      <c r="A39" s="16">
        <v>16</v>
      </c>
      <c r="B39" s="17" t="s">
        <v>81</v>
      </c>
      <c r="C39" s="36" t="s">
        <v>82</v>
      </c>
      <c r="D39" s="18" t="s">
        <v>42</v>
      </c>
      <c r="E39" s="19">
        <v>1</v>
      </c>
      <c r="F39" s="38"/>
      <c r="G39" s="19">
        <f t="shared" si="0"/>
        <v>0</v>
      </c>
      <c r="H39" s="37" t="s">
        <v>83</v>
      </c>
      <c r="J39" s="1">
        <v>205</v>
      </c>
    </row>
    <row r="40" spans="1:10" ht="29.25" customHeight="1">
      <c r="A40" s="16">
        <v>17</v>
      </c>
      <c r="B40" s="17" t="s">
        <v>84</v>
      </c>
      <c r="C40" s="36" t="s">
        <v>85</v>
      </c>
      <c r="D40" s="18" t="s">
        <v>42</v>
      </c>
      <c r="E40" s="19">
        <v>1</v>
      </c>
      <c r="F40" s="38"/>
      <c r="G40" s="19">
        <f t="shared" si="0"/>
        <v>0</v>
      </c>
      <c r="H40" s="37"/>
      <c r="J40" s="1">
        <v>224</v>
      </c>
    </row>
    <row r="41" spans="1:10" ht="29.25" customHeight="1">
      <c r="A41" s="16">
        <v>18</v>
      </c>
      <c r="B41" s="17" t="s">
        <v>86</v>
      </c>
      <c r="C41" s="36" t="s">
        <v>87</v>
      </c>
      <c r="D41" s="18" t="s">
        <v>42</v>
      </c>
      <c r="E41" s="19">
        <v>1</v>
      </c>
      <c r="F41" s="38"/>
      <c r="G41" s="19">
        <f t="shared" si="0"/>
        <v>0</v>
      </c>
      <c r="H41" s="37"/>
      <c r="J41" s="1">
        <v>225</v>
      </c>
    </row>
    <row r="42" spans="1:10" ht="29.25" customHeight="1">
      <c r="A42" s="16">
        <v>19</v>
      </c>
      <c r="B42" s="17" t="s">
        <v>88</v>
      </c>
      <c r="C42" s="36" t="s">
        <v>89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83</v>
      </c>
      <c r="J42" s="1">
        <v>233</v>
      </c>
    </row>
    <row r="43" spans="1:10" ht="29.25" customHeight="1">
      <c r="A43" s="16">
        <v>20</v>
      </c>
      <c r="B43" s="17" t="s">
        <v>90</v>
      </c>
      <c r="C43" s="36" t="s">
        <v>91</v>
      </c>
      <c r="D43" s="18" t="s">
        <v>42</v>
      </c>
      <c r="E43" s="19">
        <v>1</v>
      </c>
      <c r="F43" s="38"/>
      <c r="G43" s="19">
        <f t="shared" si="0"/>
        <v>0</v>
      </c>
      <c r="H43" s="37"/>
      <c r="J43" s="1">
        <v>235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94</v>
      </c>
      <c r="J44" s="1">
        <v>329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36</v>
      </c>
      <c r="E45" s="19">
        <v>1</v>
      </c>
      <c r="F45" s="38"/>
      <c r="G45" s="19">
        <f t="shared" si="0"/>
        <v>0</v>
      </c>
      <c r="H45" s="37"/>
      <c r="J45" s="1">
        <v>410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42</v>
      </c>
      <c r="E46" s="19">
        <v>1</v>
      </c>
      <c r="F46" s="38"/>
      <c r="G46" s="19">
        <f t="shared" si="0"/>
        <v>0</v>
      </c>
      <c r="H46" s="37" t="s">
        <v>99</v>
      </c>
      <c r="J46" s="1">
        <v>421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48</v>
      </c>
      <c r="J47" s="1">
        <v>456</v>
      </c>
    </row>
    <row r="48" spans="1:10" ht="29.25" customHeight="1">
      <c r="A48" s="16">
        <v>25</v>
      </c>
      <c r="B48" s="17" t="s">
        <v>102</v>
      </c>
      <c r="C48" s="36" t="s">
        <v>103</v>
      </c>
      <c r="D48" s="18" t="s">
        <v>36</v>
      </c>
      <c r="E48" s="19">
        <v>2</v>
      </c>
      <c r="F48" s="38"/>
      <c r="G48" s="19">
        <f t="shared" si="0"/>
        <v>0</v>
      </c>
      <c r="H48" s="37" t="s">
        <v>104</v>
      </c>
      <c r="J48" s="1">
        <v>237</v>
      </c>
    </row>
    <row r="49" spans="1:10" ht="29.25" customHeight="1">
      <c r="A49" s="16">
        <v>26</v>
      </c>
      <c r="B49" s="17" t="s">
        <v>105</v>
      </c>
      <c r="C49" s="36" t="s">
        <v>106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107</v>
      </c>
      <c r="J49" s="1">
        <v>250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67</v>
      </c>
      <c r="E50" s="19">
        <v>20</v>
      </c>
      <c r="F50" s="38"/>
      <c r="G50" s="19">
        <f t="shared" si="0"/>
        <v>0</v>
      </c>
      <c r="H50" s="37" t="s">
        <v>94</v>
      </c>
      <c r="J50" s="1">
        <v>270</v>
      </c>
    </row>
    <row r="51" spans="1:10" ht="29.25" customHeight="1">
      <c r="A51" s="16">
        <v>28</v>
      </c>
      <c r="B51" s="17" t="s">
        <v>110</v>
      </c>
      <c r="C51" s="36" t="s">
        <v>111</v>
      </c>
      <c r="D51" s="18" t="s">
        <v>67</v>
      </c>
      <c r="E51" s="19">
        <v>2</v>
      </c>
      <c r="F51" s="38"/>
      <c r="G51" s="19">
        <f t="shared" si="0"/>
        <v>0</v>
      </c>
      <c r="H51" s="37" t="s">
        <v>112</v>
      </c>
      <c r="J51" s="1">
        <v>271</v>
      </c>
    </row>
    <row r="52" spans="1:10" ht="29.25" customHeight="1">
      <c r="A52" s="16">
        <v>29</v>
      </c>
      <c r="B52" s="17" t="s">
        <v>113</v>
      </c>
      <c r="C52" s="36" t="s">
        <v>114</v>
      </c>
      <c r="D52" s="18" t="s">
        <v>67</v>
      </c>
      <c r="E52" s="19">
        <v>30</v>
      </c>
      <c r="F52" s="38"/>
      <c r="G52" s="19">
        <f t="shared" si="0"/>
        <v>0</v>
      </c>
      <c r="H52" s="37" t="s">
        <v>115</v>
      </c>
      <c r="J52" s="1">
        <v>272</v>
      </c>
    </row>
    <row r="53" spans="1:10" ht="29.25" customHeight="1">
      <c r="A53" s="16">
        <v>30</v>
      </c>
      <c r="B53" s="17" t="s">
        <v>116</v>
      </c>
      <c r="C53" s="36" t="s">
        <v>117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118</v>
      </c>
      <c r="J53" s="1">
        <v>275</v>
      </c>
    </row>
    <row r="54" spans="1:10" ht="29.25" customHeight="1">
      <c r="A54" s="16">
        <v>31</v>
      </c>
      <c r="B54" s="17" t="s">
        <v>119</v>
      </c>
      <c r="C54" s="36" t="s">
        <v>120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121</v>
      </c>
      <c r="J54" s="1">
        <v>277</v>
      </c>
    </row>
    <row r="55" spans="1:10" ht="29.25" customHeight="1">
      <c r="A55" s="16">
        <v>32</v>
      </c>
      <c r="B55" s="17" t="s">
        <v>122</v>
      </c>
      <c r="C55" s="36" t="s">
        <v>123</v>
      </c>
      <c r="D55" s="18" t="s">
        <v>36</v>
      </c>
      <c r="E55" s="19">
        <v>2</v>
      </c>
      <c r="F55" s="38"/>
      <c r="G55" s="19">
        <f t="shared" si="0"/>
        <v>0</v>
      </c>
      <c r="H55" s="37" t="s">
        <v>124</v>
      </c>
      <c r="J55" s="1">
        <v>278</v>
      </c>
    </row>
    <row r="56" spans="1:10" ht="29.25" customHeight="1">
      <c r="A56" s="16">
        <v>33</v>
      </c>
      <c r="B56" s="17" t="s">
        <v>125</v>
      </c>
      <c r="C56" s="36" t="s">
        <v>126</v>
      </c>
      <c r="D56" s="18" t="s">
        <v>36</v>
      </c>
      <c r="E56" s="19">
        <v>1</v>
      </c>
      <c r="F56" s="38"/>
      <c r="G56" s="19">
        <f t="shared" si="0"/>
        <v>0</v>
      </c>
      <c r="H56" s="37" t="s">
        <v>127</v>
      </c>
      <c r="J56" s="1">
        <v>279</v>
      </c>
    </row>
    <row r="57" spans="1:10" ht="29.25" customHeight="1">
      <c r="A57" s="16">
        <v>34</v>
      </c>
      <c r="B57" s="17" t="s">
        <v>128</v>
      </c>
      <c r="C57" s="36" t="s">
        <v>129</v>
      </c>
      <c r="D57" s="18" t="s">
        <v>36</v>
      </c>
      <c r="E57" s="19">
        <v>1</v>
      </c>
      <c r="F57" s="38"/>
      <c r="G57" s="19">
        <f t="shared" si="0"/>
        <v>0</v>
      </c>
      <c r="H57" s="37"/>
      <c r="J57" s="1">
        <v>281</v>
      </c>
    </row>
    <row r="58" spans="1:10" ht="29.25" customHeight="1">
      <c r="A58" s="16">
        <v>35</v>
      </c>
      <c r="B58" s="17" t="s">
        <v>130</v>
      </c>
      <c r="C58" s="36" t="s">
        <v>131</v>
      </c>
      <c r="D58" s="18" t="s">
        <v>36</v>
      </c>
      <c r="E58" s="19">
        <v>1</v>
      </c>
      <c r="F58" s="38"/>
      <c r="G58" s="19">
        <f t="shared" si="0"/>
        <v>0</v>
      </c>
      <c r="H58" s="37" t="s">
        <v>132</v>
      </c>
      <c r="J58" s="1">
        <v>286</v>
      </c>
    </row>
    <row r="59" spans="1:10" ht="29.25" customHeight="1">
      <c r="A59" s="16">
        <v>36</v>
      </c>
      <c r="B59" s="17" t="s">
        <v>133</v>
      </c>
      <c r="C59" s="36" t="s">
        <v>134</v>
      </c>
      <c r="D59" s="18" t="s">
        <v>67</v>
      </c>
      <c r="E59" s="19">
        <v>12</v>
      </c>
      <c r="F59" s="38"/>
      <c r="G59" s="19">
        <f t="shared" si="0"/>
        <v>0</v>
      </c>
      <c r="H59" s="37" t="s">
        <v>135</v>
      </c>
      <c r="J59" s="1">
        <v>291</v>
      </c>
    </row>
    <row r="60" spans="1:10" ht="29.25" customHeight="1">
      <c r="A60" s="16">
        <v>37</v>
      </c>
      <c r="B60" s="17" t="s">
        <v>136</v>
      </c>
      <c r="C60" s="36" t="s">
        <v>137</v>
      </c>
      <c r="D60" s="18" t="s">
        <v>21</v>
      </c>
      <c r="E60" s="19">
        <v>1</v>
      </c>
      <c r="F60" s="38"/>
      <c r="G60" s="19">
        <f t="shared" si="0"/>
        <v>0</v>
      </c>
      <c r="H60" s="37"/>
      <c r="J60" s="1">
        <v>307</v>
      </c>
    </row>
    <row r="61" spans="1:10" ht="29.25" customHeight="1">
      <c r="A61" s="16">
        <v>38</v>
      </c>
      <c r="B61" s="17" t="s">
        <v>138</v>
      </c>
      <c r="C61" s="36" t="s">
        <v>139</v>
      </c>
      <c r="D61" s="18" t="s">
        <v>42</v>
      </c>
      <c r="E61" s="19">
        <v>1</v>
      </c>
      <c r="F61" s="38"/>
      <c r="G61" s="19">
        <f t="shared" si="0"/>
        <v>0</v>
      </c>
      <c r="H61" s="37" t="s">
        <v>140</v>
      </c>
      <c r="J61" s="1">
        <v>429</v>
      </c>
    </row>
    <row r="62" spans="1:10" ht="29.25" customHeight="1">
      <c r="A62" s="16">
        <v>39</v>
      </c>
      <c r="B62" s="17" t="s">
        <v>141</v>
      </c>
      <c r="C62" s="36" t="s">
        <v>142</v>
      </c>
      <c r="D62" s="18" t="s">
        <v>36</v>
      </c>
      <c r="E62" s="19">
        <v>4</v>
      </c>
      <c r="F62" s="38"/>
      <c r="G62" s="19">
        <f t="shared" si="0"/>
        <v>0</v>
      </c>
      <c r="H62" s="37" t="s">
        <v>143</v>
      </c>
      <c r="J62" s="1">
        <v>435</v>
      </c>
    </row>
    <row r="63" spans="1:8" ht="27" customHeight="1">
      <c r="A63" s="83" t="s">
        <v>144</v>
      </c>
      <c r="B63" s="84"/>
      <c r="C63" s="84"/>
      <c r="D63" s="84"/>
      <c r="E63" s="84"/>
      <c r="F63" s="84"/>
      <c r="G63" s="15">
        <f>SUM(G24:G62)</f>
        <v>10000</v>
      </c>
      <c r="H63" s="26"/>
    </row>
    <row r="64" spans="1:8" s="29" customFormat="1" ht="27" customHeight="1">
      <c r="A64" s="104" t="s">
        <v>145</v>
      </c>
      <c r="B64" s="104"/>
      <c r="C64" s="104"/>
      <c r="D64" s="104"/>
      <c r="E64" s="104"/>
      <c r="F64" s="104"/>
      <c r="G64" s="104"/>
      <c r="H64" s="104"/>
    </row>
    <row r="65" spans="1:8" ht="27" customHeight="1">
      <c r="A65" s="103" t="s">
        <v>146</v>
      </c>
      <c r="B65" s="103"/>
      <c r="C65" s="103"/>
      <c r="D65" s="103"/>
      <c r="E65" s="103"/>
      <c r="F65" s="103"/>
      <c r="G65" s="103"/>
      <c r="H65" s="103"/>
    </row>
    <row r="66" spans="1:8" ht="35.1" customHeight="1">
      <c r="A66" s="32" t="s">
        <v>147</v>
      </c>
      <c r="B66" s="33"/>
      <c r="C66" s="33"/>
      <c r="D66" s="33"/>
      <c r="E66" s="34"/>
      <c r="F66" s="39"/>
      <c r="G66" s="31" t="s">
        <v>148</v>
      </c>
      <c r="H66" s="30"/>
    </row>
    <row r="67" spans="1:6" ht="15.75" customHeight="1">
      <c r="A67" s="27"/>
      <c r="B67" s="81" t="s">
        <v>149</v>
      </c>
      <c r="C67" s="81"/>
      <c r="D67" s="81"/>
      <c r="E67" s="81"/>
      <c r="F67" s="82"/>
    </row>
    <row r="68" spans="1:6" ht="45" customHeight="1">
      <c r="A68" s="28">
        <v>1</v>
      </c>
      <c r="B68" s="105" t="s">
        <v>150</v>
      </c>
      <c r="C68" s="105"/>
      <c r="D68" s="105"/>
      <c r="E68" s="105"/>
      <c r="F68" s="106"/>
    </row>
    <row r="69" spans="1:6" ht="60" customHeight="1">
      <c r="A69" s="28">
        <v>2</v>
      </c>
      <c r="B69" s="105" t="s">
        <v>151</v>
      </c>
      <c r="C69" s="105"/>
      <c r="D69" s="105"/>
      <c r="E69" s="105"/>
      <c r="F69" s="106"/>
    </row>
    <row r="70" spans="1:6" ht="45" customHeight="1">
      <c r="A70" s="28">
        <v>3</v>
      </c>
      <c r="B70" s="105" t="s">
        <v>152</v>
      </c>
      <c r="C70" s="105"/>
      <c r="D70" s="105"/>
      <c r="E70" s="105"/>
      <c r="F70" s="106"/>
    </row>
    <row r="71" spans="1:6" ht="75" customHeight="1">
      <c r="A71" s="28">
        <v>4</v>
      </c>
      <c r="B71" s="105" t="s">
        <v>153</v>
      </c>
      <c r="C71" s="105"/>
      <c r="D71" s="105"/>
      <c r="E71" s="105"/>
      <c r="F71" s="106"/>
    </row>
    <row r="72" spans="1:6" ht="120" customHeight="1">
      <c r="A72" s="28">
        <v>5</v>
      </c>
      <c r="B72" s="105" t="s">
        <v>154</v>
      </c>
      <c r="C72" s="105"/>
      <c r="D72" s="105"/>
      <c r="E72" s="105"/>
      <c r="F72" s="106"/>
    </row>
    <row r="73" spans="1:6" ht="15">
      <c r="A73" s="10"/>
      <c r="B73" s="35"/>
      <c r="C73" s="35"/>
      <c r="D73" s="35"/>
      <c r="E73" s="35"/>
      <c r="F73" s="35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</sheetData>
  <sheetProtection password="EB95" sheet="1" formatColumns="0" formatRows="0" insertColumns="0" insertHyperlinks="0" deleteColumns="0" deleteRows="0" autoFilter="0" pivotTables="0"/>
  <mergeCells count="40">
    <mergeCell ref="B68:F68"/>
    <mergeCell ref="B69:F69"/>
    <mergeCell ref="B70:F70"/>
    <mergeCell ref="B71:F71"/>
    <mergeCell ref="B72:F72"/>
    <mergeCell ref="B67:F67"/>
    <mergeCell ref="A63:F63"/>
    <mergeCell ref="D17:G17"/>
    <mergeCell ref="A19:C21"/>
    <mergeCell ref="D20:G20"/>
    <mergeCell ref="D21:G21"/>
    <mergeCell ref="A17:C17"/>
    <mergeCell ref="A18:C18"/>
    <mergeCell ref="D18:G18"/>
    <mergeCell ref="D19:G19"/>
    <mergeCell ref="A65:H65"/>
    <mergeCell ref="A64:H6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2022-02-23T08:03:36Z</dcterms:modified>
  <cp:category/>
  <cp:version/>
  <cp:contentType/>
  <cp:contentStatus/>
</cp:coreProperties>
</file>