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<sst xmlns="http://schemas.openxmlformats.org/spreadsheetml/2006/main" count="178" uniqueCount="145">
  <si>
    <t>Oprava volného bytu č. 5, Abramovova 18</t>
  </si>
  <si>
    <t>VZ č. 60/2022</t>
  </si>
  <si>
    <t>23.2.2022 12:01:35</t>
  </si>
  <si>
    <t>Odběratel:</t>
  </si>
  <si>
    <t>Příjemce:</t>
  </si>
  <si>
    <t>Statutární město Ostrava</t>
  </si>
  <si>
    <t>Městský obovod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</si>
  <si>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</si>
  <si>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</si>
  <si>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</si>
  <si>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</si>
  <si>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</si>
  <si>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</si>
  <si>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</si>
  <si>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</si>
  <si>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</si>
  <si>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</si>
  <si>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</si>
  <si>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Abramovova</t>
  </si>
  <si>
    <t>Číslo bytu</t>
  </si>
  <si>
    <t>Velikost bytu</t>
  </si>
  <si>
    <t>1+2</t>
  </si>
  <si>
    <t>Technik</t>
  </si>
  <si>
    <t>Iveta Pitáková</t>
  </si>
  <si>
    <t>iveta.pitakova@ovajih.cz</t>
  </si>
  <si>
    <t>599 430 159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</si>
  <si>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</si>
  <si>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</si>
  <si>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</si>
  <si>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</si>
  <si>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</si>
  <si>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</si>
  <si>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</si>
  <si>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</si>
  <si>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1.7</t>
  </si>
  <si>
    <t>výchozí revize elektroinstalace a elektrických spotřebičů bytu</t>
  </si>
  <si>
    <t xml:space="preserve">2 x revize </t>
  </si>
  <si>
    <t>1.11</t>
  </si>
  <si>
    <t>elektro revize odběrného místa pro připojení elektroměru</t>
  </si>
  <si>
    <t>ks</t>
  </si>
  <si>
    <t xml:space="preserve"> 2x revize </t>
  </si>
  <si>
    <t>1.19</t>
  </si>
  <si>
    <t>odstranění závad zjištěných při elektro revizi nebo kontrole el. spotřebičů</t>
  </si>
  <si>
    <t>soubor</t>
  </si>
  <si>
    <t>položku naceňte dle tabulky níže "poznámka"</t>
  </si>
  <si>
    <t>3.22</t>
  </si>
  <si>
    <t>výměna baterie dřezové stojánkové pákové</t>
  </si>
  <si>
    <t xml:space="preserve">5  let záruka </t>
  </si>
  <si>
    <t>3.33</t>
  </si>
  <si>
    <t>výměna dřezu nerez včetně příslušenství</t>
  </si>
  <si>
    <t xml:space="preserve">včetrně sifonu a napojení na myčku </t>
  </si>
  <si>
    <t>3.38</t>
  </si>
  <si>
    <t>výměna kuchyňské linky 180 cm</t>
  </si>
  <si>
    <t>dekor dřevo, tl. lamina min. 18 mm, ve spodním díle 4 x šuplík s kolečkami, ABS hrany min. 2 mm, zavírače zásuvek s měkkým dorazem, spodní skříňky osadit na nožkách s krycí lištou</t>
  </si>
  <si>
    <t>3.40</t>
  </si>
  <si>
    <t>výměna skříňky nad digestoří</t>
  </si>
  <si>
    <t xml:space="preserve">s panty s tlumením na ramínka tl. lamina min. 18 mm, dekor kuchyňské linky </t>
  </si>
  <si>
    <t>3.42</t>
  </si>
  <si>
    <t>výměna digestoře komínové s vnějším odtahem</t>
  </si>
  <si>
    <t>3.109</t>
  </si>
  <si>
    <t>výměna elektrického sporáku vč. příslušenství</t>
  </si>
  <si>
    <t>3.115</t>
  </si>
  <si>
    <t>výměna dřezové desky dl. 180 cm, vč. ukončovacích lišt</t>
  </si>
  <si>
    <t xml:space="preserve">hliníková hrana u elektrického sporáku  </t>
  </si>
  <si>
    <t>3.136</t>
  </si>
  <si>
    <t>výměna vnitřních dveří – dvoukřídlové - šířky nad 125 cm, viz poznámka</t>
  </si>
  <si>
    <t xml:space="preserve">prosklené ze 2/3, přizpůsobit ostatním dveřím v bytě dekor </t>
  </si>
  <si>
    <t>3.137</t>
  </si>
  <si>
    <t>výměna dveřního prahu – délka nad 125 cm, viz poznámka</t>
  </si>
  <si>
    <t>v obývacím pokoji</t>
  </si>
  <si>
    <t>3.168</t>
  </si>
  <si>
    <t>zřízení osvětlení pod kuchyňskou linku</t>
  </si>
  <si>
    <t>4.4</t>
  </si>
  <si>
    <t>položení PVC – vyšší zátěž, celoplošně podlepit</t>
  </si>
  <si>
    <t>m2</t>
  </si>
  <si>
    <t xml:space="preserve">kuchyň, dekor plovoucí polahy </t>
  </si>
  <si>
    <t>4.6</t>
  </si>
  <si>
    <t>montáž obvodové plastové lišty</t>
  </si>
  <si>
    <t>bm</t>
  </si>
  <si>
    <t>přízpůsobit dekoru PVC</t>
  </si>
  <si>
    <t>4.9</t>
  </si>
  <si>
    <t>odstranění plovoucí podlahy</t>
  </si>
  <si>
    <t xml:space="preserve">v kuchyni </t>
  </si>
  <si>
    <t>4.26</t>
  </si>
  <si>
    <t>vyrovnávací betonový potěr</t>
  </si>
  <si>
    <t>v kuchyni, po demontáži plovoucí podlahy a vybourání dlažby</t>
  </si>
  <si>
    <t>5.4</t>
  </si>
  <si>
    <t>škrábání stěn,stropů</t>
  </si>
  <si>
    <t xml:space="preserve">celý byt 1+2 </t>
  </si>
  <si>
    <t>5.6</t>
  </si>
  <si>
    <t>malba dvojnásobná bílá</t>
  </si>
  <si>
    <t xml:space="preserve">celý byt , otěruvzdorná barva bílá </t>
  </si>
  <si>
    <t>5.14</t>
  </si>
  <si>
    <t>přetmelení spojů, viz poznámka</t>
  </si>
  <si>
    <t xml:space="preserve">koupelna  kolem vany </t>
  </si>
  <si>
    <t>6.5</t>
  </si>
  <si>
    <t>oprava keramického obkladu</t>
  </si>
  <si>
    <t xml:space="preserve">v koupelně kolem okna je obklad popraskaný , výměna </t>
  </si>
  <si>
    <t>6.6</t>
  </si>
  <si>
    <t>přespárování keramického obkladu</t>
  </si>
  <si>
    <t>koupelna a WC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</si>
  <si>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</si>
  <si>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</si>
  <si>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</si>
  <si>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</si>
  <si>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</si>
  <si>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</si>
  <si>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 xml:space="preserve">v kuchyni pod kuchyňskou linkou + boční stěna u kuch. linky k oknu </t>
  </si>
  <si>
    <t>6.14</t>
  </si>
  <si>
    <t>vybourání dlažby</t>
  </si>
  <si>
    <t xml:space="preserve">v kuchyni u kuchyňské linky </t>
  </si>
  <si>
    <t>7.11</t>
  </si>
  <si>
    <t>nátěr radiátorů</t>
  </si>
  <si>
    <t xml:space="preserve">KU,OB,LO a koupelna, barva bílá syntetická  </t>
  </si>
  <si>
    <t>7.12</t>
  </si>
  <si>
    <t>nátěr rozvodů ÚT</t>
  </si>
  <si>
    <t>barva bílá syntetická</t>
  </si>
  <si>
    <t>7.14</t>
  </si>
  <si>
    <t>nátěr zárubní – šířka 60 cm</t>
  </si>
  <si>
    <t>7.16</t>
  </si>
  <si>
    <t>nátěr zárubní – šířka 80 cm</t>
  </si>
  <si>
    <t xml:space="preserve">LO, KU vstupní bytové dveře, barva syntetická bílá </t>
  </si>
  <si>
    <t>7.22</t>
  </si>
  <si>
    <t>nátěr zárubní – šířka nad 125 cm, viz poznámka</t>
  </si>
  <si>
    <t xml:space="preserve">OP, barva synteticiá bílá </t>
  </si>
  <si>
    <t>9.1</t>
  </si>
  <si>
    <t>opravy a seřízení plastových oken, viz poznámka</t>
  </si>
  <si>
    <t xml:space="preserve">1x francouzské okno </t>
  </si>
  <si>
    <t>9.9</t>
  </si>
  <si>
    <t>oprava dveří sklepního boxu</t>
  </si>
  <si>
    <t>chybí panty u dveří, dřevěné laťkové, kój č. 5</t>
  </si>
  <si>
    <t>11.32</t>
  </si>
  <si>
    <t>celkový úklid po opravách</t>
  </si>
  <si>
    <t xml:space="preserve">včetně umytí oken 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</si>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</sst>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showGridLines="0" tabSelected="1" zoomScale="115" zoomScaleNormal="115" workbookViewId="0" topLeftCell="A1">
      <selection activeCell="F27" sqref="F2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1408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2022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34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6" t="s">
        <v>35</v>
      </c>
      <c r="D24" s="18" t="s">
        <v>21</v>
      </c>
      <c r="E24" s="19">
        <v>1</v>
      </c>
      <c r="F24" s="38"/>
      <c r="G24" s="19">
        <f aca="true" t="shared" si="0" ref="G24:G57">ROUND(E24*F24,2)</f>
        <v>0</v>
      </c>
      <c r="H24" s="37" t="s">
        <v>36</v>
      </c>
      <c r="J24" s="1">
        <v>7</v>
      </c>
    </row>
    <row r="25" spans="1:10" ht="29.25" customHeight="1">
      <c r="A25" s="16">
        <v>2</v>
      </c>
      <c r="B25" s="17" t="s">
        <v>37</v>
      </c>
      <c r="C25" s="36" t="s">
        <v>38</v>
      </c>
      <c r="D25" s="18" t="s">
        <v>39</v>
      </c>
      <c r="E25" s="19">
        <v>1</v>
      </c>
      <c r="F25" s="38"/>
      <c r="G25" s="19">
        <f t="shared" si="0"/>
        <v>0</v>
      </c>
      <c r="H25" s="37" t="s">
        <v>40</v>
      </c>
      <c r="J25" s="1">
        <v>11</v>
      </c>
    </row>
    <row r="26" spans="1:10" ht="29.25" customHeight="1">
      <c r="A26" s="16">
        <v>3</v>
      </c>
      <c r="B26" s="17" t="s">
        <v>41</v>
      </c>
      <c r="C26" s="36" t="s">
        <v>42</v>
      </c>
      <c r="D26" s="18" t="s">
        <v>43</v>
      </c>
      <c r="E26" s="19">
        <v>1</v>
      </c>
      <c r="F26" s="38">
        <v>10000</v>
      </c>
      <c r="G26" s="19">
        <f t="shared" si="0"/>
        <v>10000</v>
      </c>
      <c r="H26" s="37" t="s">
        <v>44</v>
      </c>
      <c r="J26" s="1">
        <v>19</v>
      </c>
    </row>
    <row r="27" spans="1:10" ht="29.25" customHeight="1">
      <c r="A27" s="16">
        <v>4</v>
      </c>
      <c r="B27" s="17" t="s">
        <v>45</v>
      </c>
      <c r="C27" s="36" t="s">
        <v>46</v>
      </c>
      <c r="D27" s="18" t="s">
        <v>39</v>
      </c>
      <c r="E27" s="19">
        <v>1</v>
      </c>
      <c r="F27" s="38"/>
      <c r="G27" s="19">
        <f t="shared" si="0"/>
        <v>0</v>
      </c>
      <c r="H27" s="37" t="s">
        <v>47</v>
      </c>
      <c r="J27" s="1">
        <v>63</v>
      </c>
    </row>
    <row r="28" spans="1:10" ht="29.25" customHeight="1">
      <c r="A28" s="16">
        <v>5</v>
      </c>
      <c r="B28" s="17" t="s">
        <v>48</v>
      </c>
      <c r="C28" s="36" t="s">
        <v>49</v>
      </c>
      <c r="D28" s="18" t="s">
        <v>39</v>
      </c>
      <c r="E28" s="19">
        <v>1</v>
      </c>
      <c r="F28" s="38"/>
      <c r="G28" s="19">
        <f t="shared" si="0"/>
        <v>0</v>
      </c>
      <c r="H28" s="37" t="s">
        <v>50</v>
      </c>
      <c r="J28" s="1">
        <v>74</v>
      </c>
    </row>
    <row r="29" spans="1:10" ht="29.25" customHeight="1">
      <c r="A29" s="16">
        <v>6</v>
      </c>
      <c r="B29" s="17" t="s">
        <v>51</v>
      </c>
      <c r="C29" s="36" t="s">
        <v>52</v>
      </c>
      <c r="D29" s="18" t="s">
        <v>39</v>
      </c>
      <c r="E29" s="19">
        <v>1</v>
      </c>
      <c r="F29" s="38"/>
      <c r="G29" s="19">
        <f t="shared" si="0"/>
        <v>0</v>
      </c>
      <c r="H29" s="37" t="s">
        <v>53</v>
      </c>
      <c r="J29" s="1">
        <v>79</v>
      </c>
    </row>
    <row r="30" spans="1:10" ht="29.25" customHeight="1">
      <c r="A30" s="16">
        <v>7</v>
      </c>
      <c r="B30" s="17" t="s">
        <v>54</v>
      </c>
      <c r="C30" s="36" t="s">
        <v>55</v>
      </c>
      <c r="D30" s="18" t="s">
        <v>39</v>
      </c>
      <c r="E30" s="19">
        <v>1</v>
      </c>
      <c r="F30" s="38"/>
      <c r="G30" s="19">
        <f t="shared" si="0"/>
        <v>0</v>
      </c>
      <c r="H30" s="37" t="s">
        <v>56</v>
      </c>
      <c r="J30" s="1">
        <v>81</v>
      </c>
    </row>
    <row r="31" spans="1:10" ht="29.25" customHeight="1">
      <c r="A31" s="16">
        <v>8</v>
      </c>
      <c r="B31" s="17" t="s">
        <v>57</v>
      </c>
      <c r="C31" s="36" t="s">
        <v>58</v>
      </c>
      <c r="D31" s="18" t="s">
        <v>39</v>
      </c>
      <c r="E31" s="19">
        <v>1</v>
      </c>
      <c r="F31" s="38"/>
      <c r="G31" s="19">
        <f t="shared" si="0"/>
        <v>0</v>
      </c>
      <c r="H31" s="37"/>
      <c r="J31" s="1">
        <v>83</v>
      </c>
    </row>
    <row r="32" spans="1:10" ht="29.25" customHeight="1">
      <c r="A32" s="16">
        <v>9</v>
      </c>
      <c r="B32" s="17" t="s">
        <v>59</v>
      </c>
      <c r="C32" s="36" t="s">
        <v>60</v>
      </c>
      <c r="D32" s="18" t="s">
        <v>39</v>
      </c>
      <c r="E32" s="19">
        <v>1</v>
      </c>
      <c r="F32" s="38"/>
      <c r="G32" s="19">
        <f t="shared" si="0"/>
        <v>0</v>
      </c>
      <c r="H32" s="37"/>
      <c r="J32" s="1">
        <v>295</v>
      </c>
    </row>
    <row r="33" spans="1:10" ht="29.25" customHeight="1">
      <c r="A33" s="16">
        <v>10</v>
      </c>
      <c r="B33" s="17" t="s">
        <v>61</v>
      </c>
      <c r="C33" s="36" t="s">
        <v>62</v>
      </c>
      <c r="D33" s="18" t="s">
        <v>39</v>
      </c>
      <c r="E33" s="19">
        <v>1</v>
      </c>
      <c r="F33" s="38"/>
      <c r="G33" s="19">
        <f t="shared" si="0"/>
        <v>0</v>
      </c>
      <c r="H33" s="37" t="s">
        <v>63</v>
      </c>
      <c r="J33" s="1">
        <v>301</v>
      </c>
    </row>
    <row r="34" spans="1:10" ht="29.25" customHeight="1">
      <c r="A34" s="16">
        <v>11</v>
      </c>
      <c r="B34" s="17" t="s">
        <v>64</v>
      </c>
      <c r="C34" s="36" t="s">
        <v>65</v>
      </c>
      <c r="D34" s="18" t="s">
        <v>39</v>
      </c>
      <c r="E34" s="19">
        <v>1</v>
      </c>
      <c r="F34" s="38"/>
      <c r="G34" s="19">
        <f t="shared" si="0"/>
        <v>0</v>
      </c>
      <c r="H34" s="37" t="s">
        <v>66</v>
      </c>
      <c r="J34" s="1">
        <v>340</v>
      </c>
    </row>
    <row r="35" spans="1:10" ht="29.25" customHeight="1">
      <c r="A35" s="16">
        <v>12</v>
      </c>
      <c r="B35" s="17" t="s">
        <v>67</v>
      </c>
      <c r="C35" s="36" t="s">
        <v>68</v>
      </c>
      <c r="D35" s="18" t="s">
        <v>39</v>
      </c>
      <c r="E35" s="19">
        <v>1</v>
      </c>
      <c r="F35" s="38"/>
      <c r="G35" s="19">
        <f t="shared" si="0"/>
        <v>0</v>
      </c>
      <c r="H35" s="37" t="s">
        <v>69</v>
      </c>
      <c r="J35" s="1">
        <v>341</v>
      </c>
    </row>
    <row r="36" spans="1:10" ht="29.25" customHeight="1">
      <c r="A36" s="16">
        <v>13</v>
      </c>
      <c r="B36" s="17" t="s">
        <v>70</v>
      </c>
      <c r="C36" s="36" t="s">
        <v>71</v>
      </c>
      <c r="D36" s="18" t="s">
        <v>39</v>
      </c>
      <c r="E36" s="19">
        <v>1</v>
      </c>
      <c r="F36" s="38"/>
      <c r="G36" s="19">
        <f t="shared" si="0"/>
        <v>0</v>
      </c>
      <c r="H36" s="37"/>
      <c r="J36" s="1">
        <v>412</v>
      </c>
    </row>
    <row r="37" spans="1:10" ht="29.25" customHeight="1">
      <c r="A37" s="16">
        <v>14</v>
      </c>
      <c r="B37" s="17" t="s">
        <v>72</v>
      </c>
      <c r="C37" s="36" t="s">
        <v>73</v>
      </c>
      <c r="D37" s="18" t="s">
        <v>74</v>
      </c>
      <c r="E37" s="19">
        <v>14</v>
      </c>
      <c r="F37" s="38"/>
      <c r="G37" s="19">
        <f t="shared" si="0"/>
        <v>0</v>
      </c>
      <c r="H37" s="37" t="s">
        <v>75</v>
      </c>
      <c r="J37" s="1">
        <v>151</v>
      </c>
    </row>
    <row r="38" spans="1:10" ht="29.25" customHeight="1">
      <c r="A38" s="16">
        <v>15</v>
      </c>
      <c r="B38" s="17" t="s">
        <v>76</v>
      </c>
      <c r="C38" s="36" t="s">
        <v>77</v>
      </c>
      <c r="D38" s="18" t="s">
        <v>78</v>
      </c>
      <c r="E38" s="19">
        <v>15</v>
      </c>
      <c r="F38" s="38"/>
      <c r="G38" s="19">
        <f t="shared" si="0"/>
        <v>0</v>
      </c>
      <c r="H38" s="37" t="s">
        <v>79</v>
      </c>
      <c r="J38" s="1">
        <v>153</v>
      </c>
    </row>
    <row r="39" spans="1:10" ht="29.25" customHeight="1">
      <c r="A39" s="16">
        <v>16</v>
      </c>
      <c r="B39" s="17" t="s">
        <v>80</v>
      </c>
      <c r="C39" s="36" t="s">
        <v>81</v>
      </c>
      <c r="D39" s="18" t="s">
        <v>74</v>
      </c>
      <c r="E39" s="19">
        <v>10</v>
      </c>
      <c r="F39" s="38"/>
      <c r="G39" s="19">
        <f t="shared" si="0"/>
        <v>0</v>
      </c>
      <c r="H39" s="37" t="s">
        <v>82</v>
      </c>
      <c r="J39" s="1">
        <v>156</v>
      </c>
    </row>
    <row r="40" spans="1:10" ht="29.25" customHeight="1">
      <c r="A40" s="16">
        <v>17</v>
      </c>
      <c r="B40" s="17" t="s">
        <v>83</v>
      </c>
      <c r="C40" s="36" t="s">
        <v>84</v>
      </c>
      <c r="D40" s="18" t="s">
        <v>74</v>
      </c>
      <c r="E40" s="19">
        <v>14</v>
      </c>
      <c r="F40" s="38"/>
      <c r="G40" s="19">
        <f t="shared" si="0"/>
        <v>0</v>
      </c>
      <c r="H40" s="37" t="s">
        <v>85</v>
      </c>
      <c r="J40" s="1">
        <v>486</v>
      </c>
    </row>
    <row r="41" spans="1:10" ht="29.25" customHeight="1">
      <c r="A41" s="16">
        <v>18</v>
      </c>
      <c r="B41" s="17" t="s">
        <v>86</v>
      </c>
      <c r="C41" s="36" t="s">
        <v>87</v>
      </c>
      <c r="D41" s="18" t="s">
        <v>74</v>
      </c>
      <c r="E41" s="19">
        <v>190</v>
      </c>
      <c r="F41" s="38"/>
      <c r="G41" s="19">
        <f t="shared" si="0"/>
        <v>0</v>
      </c>
      <c r="H41" s="37" t="s">
        <v>88</v>
      </c>
      <c r="J41" s="1">
        <v>165</v>
      </c>
    </row>
    <row r="42" spans="1:10" ht="29.25" customHeight="1">
      <c r="A42" s="16">
        <v>19</v>
      </c>
      <c r="B42" s="17" t="s">
        <v>89</v>
      </c>
      <c r="C42" s="36" t="s">
        <v>90</v>
      </c>
      <c r="D42" s="18" t="s">
        <v>74</v>
      </c>
      <c r="E42" s="19">
        <v>190</v>
      </c>
      <c r="F42" s="38"/>
      <c r="G42" s="19">
        <f t="shared" si="0"/>
        <v>0</v>
      </c>
      <c r="H42" s="37" t="s">
        <v>91</v>
      </c>
      <c r="J42" s="1">
        <v>167</v>
      </c>
    </row>
    <row r="43" spans="1:10" ht="29.25" customHeight="1">
      <c r="A43" s="16">
        <v>20</v>
      </c>
      <c r="B43" s="17" t="s">
        <v>92</v>
      </c>
      <c r="C43" s="36" t="s">
        <v>93</v>
      </c>
      <c r="D43" s="18" t="s">
        <v>78</v>
      </c>
      <c r="E43" s="19">
        <v>10</v>
      </c>
      <c r="F43" s="38"/>
      <c r="G43" s="19">
        <f t="shared" si="0"/>
        <v>0</v>
      </c>
      <c r="H43" s="37" t="s">
        <v>94</v>
      </c>
      <c r="J43" s="1">
        <v>364</v>
      </c>
    </row>
    <row r="44" spans="1:10" ht="29.25" customHeight="1">
      <c r="A44" s="16">
        <v>21</v>
      </c>
      <c r="B44" s="17" t="s">
        <v>95</v>
      </c>
      <c r="C44" s="36" t="s">
        <v>96</v>
      </c>
      <c r="D44" s="18" t="s">
        <v>74</v>
      </c>
      <c r="E44" s="19">
        <v>2</v>
      </c>
      <c r="F44" s="38"/>
      <c r="G44" s="19">
        <f t="shared" si="0"/>
        <v>0</v>
      </c>
      <c r="H44" s="37" t="s">
        <v>97</v>
      </c>
      <c r="J44" s="1">
        <v>173</v>
      </c>
    </row>
    <row r="45" spans="1:10" ht="29.25" customHeight="1">
      <c r="A45" s="16">
        <v>22</v>
      </c>
      <c r="B45" s="17" t="s">
        <v>98</v>
      </c>
      <c r="C45" s="36" t="s">
        <v>99</v>
      </c>
      <c r="D45" s="18" t="s">
        <v>74</v>
      </c>
      <c r="E45" s="19">
        <v>20</v>
      </c>
      <c r="F45" s="38"/>
      <c r="G45" s="19">
        <f t="shared" si="0"/>
        <v>0</v>
      </c>
      <c r="H45" s="37" t="s">
        <v>100</v>
      </c>
      <c r="J45" s="1">
        <v>174</v>
      </c>
    </row>
    <row r="46" spans="1:10" ht="29.25" customHeight="1">
      <c r="A46" s="16">
        <v>23</v>
      </c>
      <c r="B46" s="17" t="s">
        <v>101</v>
      </c>
      <c r="C46" s="36" t="s">
        <v>102</v>
      </c>
      <c r="D46" s="18" t="s">
        <v>74</v>
      </c>
      <c r="E46" s="19">
        <v>3</v>
      </c>
      <c r="F46" s="38"/>
      <c r="G46" s="19">
        <f t="shared" si="0"/>
        <v>0</v>
      </c>
      <c r="H46" s="37" t="s">
        <v>82</v>
      </c>
      <c r="J46" s="1">
        <v>175</v>
      </c>
    </row>
    <row r="47" spans="1:10" ht="29.25" customHeight="1">
      <c r="A47" s="16">
        <v>24</v>
      </c>
      <c r="B47" s="17" t="s">
        <v>103</v>
      </c>
      <c r="C47" s="36" t="s">
        <v>104</v>
      </c>
      <c r="D47" s="18" t="s">
        <v>74</v>
      </c>
      <c r="E47" s="19">
        <v>3</v>
      </c>
      <c r="F47" s="38"/>
      <c r="G47" s="19">
        <f t="shared" si="0"/>
        <v>0</v>
      </c>
      <c r="H47" s="37" t="s">
        <v>82</v>
      </c>
      <c r="J47" s="1">
        <v>176</v>
      </c>
    </row>
    <row r="48" spans="1:10" ht="29.25" customHeight="1">
      <c r="A48" s="16">
        <v>25</v>
      </c>
      <c r="B48" s="17" t="s">
        <v>105</v>
      </c>
      <c r="C48" s="36" t="s">
        <v>106</v>
      </c>
      <c r="D48" s="18" t="s">
        <v>74</v>
      </c>
      <c r="E48" s="19">
        <v>3</v>
      </c>
      <c r="F48" s="38"/>
      <c r="G48" s="19">
        <f t="shared" si="0"/>
        <v>0</v>
      </c>
      <c r="H48" s="37" t="s">
        <v>107</v>
      </c>
      <c r="J48" s="1">
        <v>177</v>
      </c>
    </row>
    <row r="49" spans="1:10" ht="29.25" customHeight="1">
      <c r="A49" s="16">
        <v>26</v>
      </c>
      <c r="B49" s="17" t="s">
        <v>108</v>
      </c>
      <c r="C49" s="36" t="s">
        <v>109</v>
      </c>
      <c r="D49" s="18" t="s">
        <v>74</v>
      </c>
      <c r="E49" s="19">
        <v>4</v>
      </c>
      <c r="F49" s="38"/>
      <c r="G49" s="19">
        <f t="shared" si="0"/>
        <v>0</v>
      </c>
      <c r="H49" s="37" t="s">
        <v>110</v>
      </c>
      <c r="J49" s="1">
        <v>182</v>
      </c>
    </row>
    <row r="50" spans="1:10" ht="29.25" customHeight="1">
      <c r="A50" s="16">
        <v>27</v>
      </c>
      <c r="B50" s="17" t="s">
        <v>111</v>
      </c>
      <c r="C50" s="36" t="s">
        <v>112</v>
      </c>
      <c r="D50" s="18" t="s">
        <v>39</v>
      </c>
      <c r="E50" s="19">
        <v>4</v>
      </c>
      <c r="F50" s="38"/>
      <c r="G50" s="19">
        <f t="shared" si="0"/>
        <v>0</v>
      </c>
      <c r="H50" s="37" t="s">
        <v>113</v>
      </c>
      <c r="J50" s="1">
        <v>204</v>
      </c>
    </row>
    <row r="51" spans="1:10" ht="29.25" customHeight="1">
      <c r="A51" s="16">
        <v>28</v>
      </c>
      <c r="B51" s="17" t="s">
        <v>114</v>
      </c>
      <c r="C51" s="36" t="s">
        <v>115</v>
      </c>
      <c r="D51" s="18" t="s">
        <v>43</v>
      </c>
      <c r="E51" s="19">
        <v>1</v>
      </c>
      <c r="F51" s="38"/>
      <c r="G51" s="19">
        <f t="shared" si="0"/>
        <v>0</v>
      </c>
      <c r="H51" s="37" t="s">
        <v>116</v>
      </c>
      <c r="J51" s="1">
        <v>205</v>
      </c>
    </row>
    <row r="52" spans="1:10" ht="29.25" customHeight="1">
      <c r="A52" s="16">
        <v>29</v>
      </c>
      <c r="B52" s="17" t="s">
        <v>117</v>
      </c>
      <c r="C52" s="36" t="s">
        <v>118</v>
      </c>
      <c r="D52" s="18" t="s">
        <v>39</v>
      </c>
      <c r="E52" s="19">
        <v>1</v>
      </c>
      <c r="F52" s="38"/>
      <c r="G52" s="19">
        <f t="shared" si="0"/>
        <v>0</v>
      </c>
      <c r="H52" s="37" t="s">
        <v>100</v>
      </c>
      <c r="J52" s="1">
        <v>207</v>
      </c>
    </row>
    <row r="53" spans="1:10" ht="29.25" customHeight="1">
      <c r="A53" s="16">
        <v>30</v>
      </c>
      <c r="B53" s="17" t="s">
        <v>119</v>
      </c>
      <c r="C53" s="36" t="s">
        <v>120</v>
      </c>
      <c r="D53" s="18" t="s">
        <v>39</v>
      </c>
      <c r="E53" s="19">
        <v>3</v>
      </c>
      <c r="F53" s="38"/>
      <c r="G53" s="19">
        <f t="shared" si="0"/>
        <v>0</v>
      </c>
      <c r="H53" s="37" t="s">
        <v>121</v>
      </c>
      <c r="J53" s="1">
        <v>209</v>
      </c>
    </row>
    <row r="54" spans="1:10" ht="29.25" customHeight="1">
      <c r="A54" s="16">
        <v>31</v>
      </c>
      <c r="B54" s="17" t="s">
        <v>122</v>
      </c>
      <c r="C54" s="36" t="s">
        <v>123</v>
      </c>
      <c r="D54" s="18" t="s">
        <v>39</v>
      </c>
      <c r="E54" s="19">
        <v>1</v>
      </c>
      <c r="F54" s="38"/>
      <c r="G54" s="19">
        <f t="shared" si="0"/>
        <v>0</v>
      </c>
      <c r="H54" s="37" t="s">
        <v>124</v>
      </c>
      <c r="J54" s="1">
        <v>344</v>
      </c>
    </row>
    <row r="55" spans="1:10" ht="29.25" customHeight="1">
      <c r="A55" s="16">
        <v>32</v>
      </c>
      <c r="B55" s="17" t="s">
        <v>125</v>
      </c>
      <c r="C55" s="36" t="s">
        <v>126</v>
      </c>
      <c r="D55" s="18" t="s">
        <v>39</v>
      </c>
      <c r="E55" s="19">
        <v>1</v>
      </c>
      <c r="F55" s="38"/>
      <c r="G55" s="19">
        <f t="shared" si="0"/>
        <v>0</v>
      </c>
      <c r="H55" s="37" t="s">
        <v>127</v>
      </c>
      <c r="J55" s="1">
        <v>237</v>
      </c>
    </row>
    <row r="56" spans="1:10" ht="29.25" customHeight="1">
      <c r="A56" s="16">
        <v>33</v>
      </c>
      <c r="B56" s="17" t="s">
        <v>128</v>
      </c>
      <c r="C56" s="36" t="s">
        <v>129</v>
      </c>
      <c r="D56" s="18" t="s">
        <v>39</v>
      </c>
      <c r="E56" s="19">
        <v>1</v>
      </c>
      <c r="F56" s="38"/>
      <c r="G56" s="19">
        <f t="shared" si="0"/>
        <v>0</v>
      </c>
      <c r="H56" s="37" t="s">
        <v>130</v>
      </c>
      <c r="J56" s="1">
        <v>245</v>
      </c>
    </row>
    <row r="57" spans="1:10" ht="29.25" customHeight="1">
      <c r="A57" s="16">
        <v>34</v>
      </c>
      <c r="B57" s="17" t="s">
        <v>131</v>
      </c>
      <c r="C57" s="36" t="s">
        <v>132</v>
      </c>
      <c r="D57" s="18" t="s">
        <v>21</v>
      </c>
      <c r="E57" s="19">
        <v>1</v>
      </c>
      <c r="F57" s="38"/>
      <c r="G57" s="19">
        <f t="shared" si="0"/>
        <v>0</v>
      </c>
      <c r="H57" s="37" t="s">
        <v>133</v>
      </c>
      <c r="J57" s="1">
        <v>308</v>
      </c>
    </row>
    <row r="58" spans="1:8" ht="27" customHeight="1">
      <c r="A58" s="44" t="s">
        <v>134</v>
      </c>
      <c r="B58" s="45"/>
      <c r="C58" s="45"/>
      <c r="D58" s="45"/>
      <c r="E58" s="45"/>
      <c r="F58" s="45"/>
      <c r="G58" s="15">
        <f>SUM(G24:G57)</f>
        <v>10000</v>
      </c>
      <c r="H58" s="26"/>
    </row>
    <row r="59" spans="1:8" s="29" customFormat="1" ht="27" customHeight="1">
      <c r="A59" s="68" t="s">
        <v>135</v>
      </c>
      <c r="B59" s="68"/>
      <c r="C59" s="68"/>
      <c r="D59" s="68"/>
      <c r="E59" s="68"/>
      <c r="F59" s="68"/>
      <c r="G59" s="68"/>
      <c r="H59" s="68"/>
    </row>
    <row r="60" spans="1:8" ht="27" customHeight="1">
      <c r="A60" s="67" t="s">
        <v>136</v>
      </c>
      <c r="B60" s="67"/>
      <c r="C60" s="67"/>
      <c r="D60" s="67"/>
      <c r="E60" s="67"/>
      <c r="F60" s="67"/>
      <c r="G60" s="67"/>
      <c r="H60" s="67"/>
    </row>
    <row r="61" spans="1:8" ht="35.1" customHeight="1">
      <c r="A61" s="32" t="s">
        <v>137</v>
      </c>
      <c r="B61" s="33"/>
      <c r="C61" s="33"/>
      <c r="D61" s="33"/>
      <c r="E61" s="34"/>
      <c r="F61" s="39"/>
      <c r="G61" s="31" t="s">
        <v>138</v>
      </c>
      <c r="H61" s="30"/>
    </row>
    <row r="62" spans="1:6" ht="15.75" customHeight="1">
      <c r="A62" s="27"/>
      <c r="B62" s="42" t="s">
        <v>139</v>
      </c>
      <c r="C62" s="42"/>
      <c r="D62" s="42"/>
      <c r="E62" s="42"/>
      <c r="F62" s="43"/>
    </row>
    <row r="63" spans="1:6" ht="45" customHeight="1">
      <c r="A63" s="28">
        <v>1</v>
      </c>
      <c r="B63" s="40" t="s">
        <v>140</v>
      </c>
      <c r="C63" s="40"/>
      <c r="D63" s="40"/>
      <c r="E63" s="40"/>
      <c r="F63" s="41"/>
    </row>
    <row r="64" spans="1:6" ht="60" customHeight="1">
      <c r="A64" s="28">
        <v>2</v>
      </c>
      <c r="B64" s="40" t="s">
        <v>141</v>
      </c>
      <c r="C64" s="40"/>
      <c r="D64" s="40"/>
      <c r="E64" s="40"/>
      <c r="F64" s="41"/>
    </row>
    <row r="65" spans="1:6" ht="45" customHeight="1">
      <c r="A65" s="28">
        <v>3</v>
      </c>
      <c r="B65" s="40" t="s">
        <v>142</v>
      </c>
      <c r="C65" s="40"/>
      <c r="D65" s="40"/>
      <c r="E65" s="40"/>
      <c r="F65" s="41"/>
    </row>
    <row r="66" spans="1:6" ht="75" customHeight="1">
      <c r="A66" s="28">
        <v>4</v>
      </c>
      <c r="B66" s="40" t="s">
        <v>143</v>
      </c>
      <c r="C66" s="40"/>
      <c r="D66" s="40"/>
      <c r="E66" s="40"/>
      <c r="F66" s="41"/>
    </row>
    <row r="67" spans="1:6" ht="120" customHeight="1">
      <c r="A67" s="28">
        <v>5</v>
      </c>
      <c r="B67" s="40" t="s">
        <v>144</v>
      </c>
      <c r="C67" s="40"/>
      <c r="D67" s="40"/>
      <c r="E67" s="40"/>
      <c r="F67" s="41"/>
    </row>
    <row r="68" spans="1:6" ht="15">
      <c r="A68" s="10"/>
      <c r="B68" s="35"/>
      <c r="C68" s="35"/>
      <c r="D68" s="35"/>
      <c r="E68" s="35"/>
      <c r="F68" s="35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62:F62"/>
    <mergeCell ref="A58:F58"/>
    <mergeCell ref="D17:G17"/>
    <mergeCell ref="A19:C21"/>
    <mergeCell ref="D20:G20"/>
    <mergeCell ref="D21:G21"/>
    <mergeCell ref="A17:C17"/>
    <mergeCell ref="A18:C18"/>
    <mergeCell ref="D18:G18"/>
    <mergeCell ref="D19:G19"/>
    <mergeCell ref="A60:H60"/>
    <mergeCell ref="A59:H59"/>
    <mergeCell ref="B63:F63"/>
    <mergeCell ref="B64:F64"/>
    <mergeCell ref="B65:F65"/>
    <mergeCell ref="B66:F66"/>
    <mergeCell ref="B67:F67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2022-02-25T06:24:24Z</dcterms:modified>
  <cp:category/>
  <cp:version/>
  <cp:contentType/>
  <cp:contentStatus/>
</cp:coreProperties>
</file>