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Roidimcevova 27,b.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<sst xmlns="http://schemas.openxmlformats.org/spreadsheetml/2006/main" count="316" uniqueCount="244">
  <si>
    <t>Oprava volného bytu č.6, Rodimcevova 27</t>
  </si>
  <si>
    <t>VZ č. 62/2022</t>
  </si>
  <si>
    <t>25.2.2022 09:10:24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</si>
  <si>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</si>
  <si>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</si>
  <si>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</si>
  <si>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</si>
  <si>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</si>
  <si>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</si>
  <si>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</si>
  <si>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</si>
  <si>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</si>
  <si>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</si>
  <si>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</si>
  <si>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</si>
  <si>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</si>
  <si>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</si>
  <si>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</si>
  <si>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27/2055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</si>
  <si>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</si>
  <si>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</si>
  <si>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</si>
  <si>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</si>
  <si>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</si>
  <si>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</si>
  <si>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</si>
  <si>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</si>
  <si>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</si>
  <si>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</si>
  <si>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</si>
  <si>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</si>
  <si>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</si>
  <si>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</si>
  <si>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</si>
  <si>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</si>
  <si>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</si>
  <si>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</si>
  <si>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</si>
  <si>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</si>
  <si>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</si>
  <si>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</si>
  <si>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</si>
  <si>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</si>
  <si>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</si>
  <si>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</si>
  <si>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</si>
  <si>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 a osvětlení nad umyvadlem a zásuvky v komoře pro pračku, zásuvky v kuchyni pod K.L.v rámečku</t>
  </si>
  <si>
    <t>3.1</t>
  </si>
  <si>
    <t>výměna wc kombi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</si>
  <si>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</si>
  <si>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</si>
  <si>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</si>
  <si>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</si>
  <si>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</si>
  <si>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</si>
  <si>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60 cm se zátkou click clack, nerez sifon</t>
  </si>
  <si>
    <t>3.10</t>
  </si>
  <si>
    <t>výměna vany 160 cm</t>
  </si>
  <si>
    <t>akrylátové, včetně automatické zátky</t>
  </si>
  <si>
    <t>3.30</t>
  </si>
  <si>
    <t>výměna baterie vanové/umyvadlové nástěnné s otočným ramenem</t>
  </si>
  <si>
    <t>umyvadlové</t>
  </si>
  <si>
    <t>3.33</t>
  </si>
  <si>
    <t>výměna dřezu nerez včetně příslušenství</t>
  </si>
  <si>
    <t xml:space="preserve">s odkapávačem </t>
  </si>
  <si>
    <t>3.39</t>
  </si>
  <si>
    <t>výměna kuchyňské linky atypický rozměr, viz poznámka</t>
  </si>
  <si>
    <t>195 cm,tl.lamina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</si>
  <si>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</si>
  <si>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</si>
  <si>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viz kuch.linka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</si>
  <si>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</si>
  <si>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</si>
  <si>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</si>
  <si>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</si>
  <si>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koupelna,WC,komora, povrchová úprava fólie nebo lakované</t>
  </si>
  <si>
    <t>3.60</t>
  </si>
  <si>
    <t>výměna vnitřních dveří – prosklené 2/3 sklo 80 cm</t>
  </si>
  <si>
    <t>do kuchyně a pokoje, povrch.úprava fólie nebo lakované</t>
  </si>
  <si>
    <t>3.69</t>
  </si>
  <si>
    <t>výměna dveřního prahu – délka 80 cm</t>
  </si>
  <si>
    <t xml:space="preserve"> vstupní dveře, včetně laku</t>
  </si>
  <si>
    <t>3.77</t>
  </si>
  <si>
    <t>výměna přechodových lišt – délka 60 cm</t>
  </si>
  <si>
    <t>koupelna,WC,komora</t>
  </si>
  <si>
    <t>3.79</t>
  </si>
  <si>
    <t>výměna přechodových lišt – délka 80 cm</t>
  </si>
  <si>
    <t>do pokojů</t>
  </si>
  <si>
    <t>3.82</t>
  </si>
  <si>
    <t>výměna dveřního kování</t>
  </si>
  <si>
    <t>masívní rozetové kov, WC,komora,koupelna,pokoj, kuchyň</t>
  </si>
  <si>
    <t>3.83</t>
  </si>
  <si>
    <t>výměna zámku u dveří</t>
  </si>
  <si>
    <t>koupelna, pokoj, kuchyň,WC, komora</t>
  </si>
  <si>
    <t>3.84</t>
  </si>
  <si>
    <t>výměna zárubně ocelové pro dveře – šířky 60 cm</t>
  </si>
  <si>
    <t>otočit směrem ven z místnosti</t>
  </si>
  <si>
    <t>3.86</t>
  </si>
  <si>
    <t>výměna zárubně ocelové pro dveře – šířky 80 cm</t>
  </si>
  <si>
    <t>kuchyň,pokoj</t>
  </si>
  <si>
    <t>3.89</t>
  </si>
  <si>
    <t>výměna zárubně ocelové pro vstupní vchodové dveře – šířky 80 cm</t>
  </si>
  <si>
    <t>3.94</t>
  </si>
  <si>
    <t>seřízení oken</t>
  </si>
  <si>
    <t>3.106</t>
  </si>
  <si>
    <t>výměna parapetní desky dřevěné nebo plastové šířky do 30 cm a délky nad 1 m</t>
  </si>
  <si>
    <t>v pokoji délka 200cm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</si>
  <si>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</si>
  <si>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</si>
  <si>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</si>
  <si>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</si>
  <si>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</si>
  <si>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195 cm, dekor odsouhlasí objednatel</t>
  </si>
  <si>
    <t>3.118</t>
  </si>
  <si>
    <t>výměna větracích mřížek</t>
  </si>
  <si>
    <t>kuchyň, komora,koupelna,WC s možností uzavření</t>
  </si>
  <si>
    <t>3.162</t>
  </si>
  <si>
    <t>dodávka a montáž digestoře recyklační</t>
  </si>
  <si>
    <t>3.167</t>
  </si>
  <si>
    <t>výměna okenních klik</t>
  </si>
  <si>
    <t>kuchyň 1x klika, pokoj 2x klika</t>
  </si>
  <si>
    <t>4.1</t>
  </si>
  <si>
    <t>stržení původního PVC</t>
  </si>
  <si>
    <t>m2</t>
  </si>
  <si>
    <t>kuchyň,předsíň</t>
  </si>
  <si>
    <t>4.2</t>
  </si>
  <si>
    <t>úprava podkladu – nivelace</t>
  </si>
  <si>
    <t>kuchyň,předsíň,koupelna,komora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</si>
  <si>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</si>
  <si>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</si>
  <si>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</si>
  <si>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</si>
  <si>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</si>
  <si>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předsíň,dekor odsouhlasí objednatel</t>
  </si>
  <si>
    <t>4.6</t>
  </si>
  <si>
    <t>montáž obvodové plastové lišty</t>
  </si>
  <si>
    <t>bm</t>
  </si>
  <si>
    <t>celý 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</si>
  <si>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</si>
  <si>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</si>
  <si>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</si>
  <si>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</si>
  <si>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</si>
  <si>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</si>
  <si>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pokoj, 2 vrstvy</t>
  </si>
  <si>
    <t>4.25</t>
  </si>
  <si>
    <t>oprava/výměna hydroizolace</t>
  </si>
  <si>
    <t>koupelna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</si>
  <si>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</si>
  <si>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</si>
  <si>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</si>
  <si>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</si>
  <si>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</si>
  <si>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</si>
  <si>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</si>
  <si>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</si>
  <si>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</si>
  <si>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</si>
  <si>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6.3</t>
  </si>
  <si>
    <t>obezdění vany 160 cm,včetně instalace vanových dvířek</t>
  </si>
  <si>
    <t>6.8</t>
  </si>
  <si>
    <t>vybourání keramického obkladu</t>
  </si>
  <si>
    <t>v kuchyni 5m2,koupelně 13m2</t>
  </si>
  <si>
    <t>6.9</t>
  </si>
  <si>
    <t>provedení keramického obkladu</t>
  </si>
  <si>
    <t>v kuchyni 5m2,koupelně 13m2, včetně ukončovacích lišt</t>
  </si>
  <si>
    <t>6.11</t>
  </si>
  <si>
    <t>položení keramické dlažby vnitřní</t>
  </si>
  <si>
    <t>komora,koupelna</t>
  </si>
  <si>
    <t>6.15</t>
  </si>
  <si>
    <t>vybourání soklíku</t>
  </si>
  <si>
    <t>m</t>
  </si>
  <si>
    <t>kuchyň, předsíň,WC</t>
  </si>
  <si>
    <t>6.33</t>
  </si>
  <si>
    <t>vybourání obezděné vany, viz. poznámka</t>
  </si>
  <si>
    <t>v koupelně</t>
  </si>
  <si>
    <t>6.34</t>
  </si>
  <si>
    <t>provedení nového keramického obkladu, včetně úpravy podkladu, hydroizolace, (vodotěsná těsnící páska)</t>
  </si>
  <si>
    <t>WC 7 m2,komora 7,5 m2 do výše zárubní, včetně ukončovacích lišt</t>
  </si>
  <si>
    <t>6.39</t>
  </si>
  <si>
    <t>výměna revizních dvířek IŠ</t>
  </si>
  <si>
    <t>na WC,lamino, dekor odsouhlasí objednatel</t>
  </si>
  <si>
    <t>7.11</t>
  </si>
  <si>
    <t>nátěr radiátorů</t>
  </si>
  <si>
    <t>litina, ku-19článků,pokoj 20článků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</si>
  <si>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</si>
  <si>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</si>
  <si>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</si>
  <si>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</si>
  <si>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</si>
  <si>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</si>
  <si>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</si>
  <si>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</si>
  <si>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8.10</t>
  </si>
  <si>
    <t>výměna rozvodu plynoinstalace pro bytovou jednotku, včetně uzavíracího kohoutu</t>
  </si>
  <si>
    <t>v mědi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</si>
  <si>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</si>
  <si>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</si>
  <si>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</si>
  <si>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</si>
  <si>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</si>
  <si>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</si>
  <si>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</si>
  <si>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</si>
  <si>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</si>
  <si>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koupelně a kuchyni,pokoji</t>
  </si>
  <si>
    <t>8.21</t>
  </si>
  <si>
    <t>oprava rozvodu ÚT, viz poznámka</t>
  </si>
  <si>
    <t>na WC úprava rozvodu topení, zrušení expanzní nádoby a dodání samoodvzdušňovacího ventilu dle potřeby</t>
  </si>
  <si>
    <t>8.26</t>
  </si>
  <si>
    <t>demontáž plynového potrubí</t>
  </si>
  <si>
    <t>vedení z kuchyně do spol.prostor</t>
  </si>
  <si>
    <t>8.30</t>
  </si>
  <si>
    <t>zhotovení samostatného přívodu SV s pračkovým ventilem pro AP pod omítkou včetně zednických prací, viz. poznámka</t>
  </si>
  <si>
    <t>do 3 bm v komoře na zadní stěně(upřesní objednatel)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</si>
  <si>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</si>
  <si>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</si>
  <si>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</si>
  <si>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</si>
  <si>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pokoji a kuchyni</t>
  </si>
  <si>
    <t>9.5</t>
  </si>
  <si>
    <t>výměna zámku poštovní schránky</t>
  </si>
  <si>
    <t>9.16</t>
  </si>
  <si>
    <t>výměna zámkové vložky</t>
  </si>
  <si>
    <t>bezpečnostní</t>
  </si>
  <si>
    <t>9.17</t>
  </si>
  <si>
    <t>výměna kování k zámkové vložce, viz poznámka</t>
  </si>
  <si>
    <t>bezpečnostní ke vstupním dveřím</t>
  </si>
  <si>
    <t>9.24</t>
  </si>
  <si>
    <t>demontáž bytových doplňků, viz poznámka</t>
  </si>
  <si>
    <t>žaluzií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</si>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</sst>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84" zoomScale="115" zoomScaleNormal="115" workbookViewId="0">
      <selection activeCell="A23" sqref="A23:XFD9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1420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21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51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71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74</v>
      </c>
    </row>
    <row r="35" spans="1:10" ht="15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80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81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93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75</v>
      </c>
      <c r="J38" s="1">
        <v>95</v>
      </c>
    </row>
    <row r="39" spans="1:10" ht="45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78</v>
      </c>
      <c r="J39" s="1">
        <v>101</v>
      </c>
    </row>
    <row r="40" spans="1:1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110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84</v>
      </c>
      <c r="J41" s="1">
        <v>118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87</v>
      </c>
      <c r="J42" s="1">
        <v>120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5</v>
      </c>
      <c r="F43" s="33"/>
      <c r="G43" s="19">
        <f t="shared" si="0"/>
        <v>0</v>
      </c>
      <c r="H43" s="32" t="s">
        <v>90</v>
      </c>
      <c r="J43" s="1">
        <v>123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5</v>
      </c>
      <c r="F44" s="33"/>
      <c r="G44" s="19">
        <f t="shared" si="0"/>
        <v>0</v>
      </c>
      <c r="H44" s="32" t="s">
        <v>93</v>
      </c>
      <c r="J44" s="1">
        <v>124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96</v>
      </c>
      <c r="J45" s="1">
        <v>125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99</v>
      </c>
      <c r="J46" s="1">
        <v>127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130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2</v>
      </c>
      <c r="F48" s="33"/>
      <c r="G48" s="19">
        <f t="shared" si="0"/>
        <v>0</v>
      </c>
      <c r="H48" s="32"/>
      <c r="J48" s="1">
        <v>135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147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294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302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4</v>
      </c>
      <c r="F52" s="33"/>
      <c r="G52" s="19">
        <f t="shared" si="0"/>
        <v>0</v>
      </c>
      <c r="H52" s="32" t="s">
        <v>115</v>
      </c>
      <c r="J52" s="1">
        <v>305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397</v>
      </c>
    </row>
    <row r="54" spans="1:10" ht="30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120</v>
      </c>
      <c r="J54" s="1">
        <v>407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13</v>
      </c>
      <c r="F55" s="33"/>
      <c r="G55" s="19">
        <f t="shared" si="0"/>
        <v>0</v>
      </c>
      <c r="H55" s="32" t="s">
        <v>124</v>
      </c>
      <c r="J55" s="1">
        <v>148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123</v>
      </c>
      <c r="E56" s="19">
        <v>16</v>
      </c>
      <c r="F56" s="33"/>
      <c r="G56" s="19">
        <f t="shared" ref="G56:G87" si="1">ROUND(E56*F56, 2)</f>
        <v>0</v>
      </c>
      <c r="H56" s="32" t="s">
        <v>127</v>
      </c>
      <c r="J56" s="1">
        <v>149</v>
      </c>
    </row>
    <row r="57" spans="1:10" ht="30" x14ac:dyDescent="0.25">
      <c r="A57" s="16">
        <v>34</v>
      </c>
      <c r="B57" s="17" t="s">
        <v>128</v>
      </c>
      <c r="C57" s="31" t="s">
        <v>129</v>
      </c>
      <c r="D57" s="18" t="s">
        <v>123</v>
      </c>
      <c r="E57" s="19">
        <v>18.5</v>
      </c>
      <c r="F57" s="33"/>
      <c r="G57" s="19">
        <f t="shared" si="1"/>
        <v>0</v>
      </c>
      <c r="H57" s="32" t="s">
        <v>130</v>
      </c>
      <c r="J57" s="1">
        <v>150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123</v>
      </c>
      <c r="E58" s="19">
        <v>13</v>
      </c>
      <c r="F58" s="33"/>
      <c r="G58" s="19">
        <f t="shared" si="1"/>
        <v>0</v>
      </c>
      <c r="H58" s="32" t="s">
        <v>133</v>
      </c>
      <c r="J58" s="1">
        <v>151</v>
      </c>
    </row>
    <row r="59" spans="1:10" x14ac:dyDescent="0.25">
      <c r="A59" s="16">
        <v>36</v>
      </c>
      <c r="B59" s="17" t="s">
        <v>134</v>
      </c>
      <c r="C59" s="31" t="s">
        <v>135</v>
      </c>
      <c r="D59" s="18" t="s">
        <v>136</v>
      </c>
      <c r="E59" s="19">
        <v>35</v>
      </c>
      <c r="F59" s="33"/>
      <c r="G59" s="19">
        <f t="shared" si="1"/>
        <v>0</v>
      </c>
      <c r="H59" s="32" t="s">
        <v>137</v>
      </c>
      <c r="J59" s="1">
        <v>153</v>
      </c>
    </row>
    <row r="60" spans="1:10" x14ac:dyDescent="0.25">
      <c r="A60" s="16">
        <v>37</v>
      </c>
      <c r="B60" s="17" t="s">
        <v>138</v>
      </c>
      <c r="C60" s="31" t="s">
        <v>139</v>
      </c>
      <c r="D60" s="18" t="s">
        <v>123</v>
      </c>
      <c r="E60" s="19">
        <v>18.5</v>
      </c>
      <c r="F60" s="33"/>
      <c r="G60" s="19">
        <f t="shared" si="1"/>
        <v>0</v>
      </c>
      <c r="H60" s="32" t="s">
        <v>130</v>
      </c>
      <c r="J60" s="1">
        <v>154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123</v>
      </c>
      <c r="E61" s="19">
        <v>18.5</v>
      </c>
      <c r="F61" s="33"/>
      <c r="G61" s="19">
        <f t="shared" si="1"/>
        <v>0</v>
      </c>
      <c r="H61" s="32" t="s">
        <v>130</v>
      </c>
      <c r="J61" s="1">
        <v>157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123</v>
      </c>
      <c r="E62" s="19">
        <v>18.5</v>
      </c>
      <c r="F62" s="33"/>
      <c r="G62" s="19">
        <f t="shared" si="1"/>
        <v>0</v>
      </c>
      <c r="H62" s="32" t="s">
        <v>144</v>
      </c>
      <c r="J62" s="1">
        <v>158</v>
      </c>
    </row>
    <row r="63" spans="1:10" x14ac:dyDescent="0.25">
      <c r="A63" s="16">
        <v>40</v>
      </c>
      <c r="B63" s="17" t="s">
        <v>145</v>
      </c>
      <c r="C63" s="31" t="s">
        <v>146</v>
      </c>
      <c r="D63" s="18" t="s">
        <v>123</v>
      </c>
      <c r="E63" s="19">
        <v>13</v>
      </c>
      <c r="F63" s="33"/>
      <c r="G63" s="19">
        <f t="shared" si="1"/>
        <v>0</v>
      </c>
      <c r="H63" s="32" t="s">
        <v>147</v>
      </c>
      <c r="J63" s="1">
        <v>458</v>
      </c>
    </row>
    <row r="64" spans="1:10" ht="45" x14ac:dyDescent="0.25">
      <c r="A64" s="16">
        <v>41</v>
      </c>
      <c r="B64" s="17" t="s">
        <v>148</v>
      </c>
      <c r="C64" s="31" t="s">
        <v>149</v>
      </c>
      <c r="D64" s="18" t="s">
        <v>123</v>
      </c>
      <c r="E64" s="19">
        <v>134.5</v>
      </c>
      <c r="F64" s="33"/>
      <c r="G64" s="19">
        <f t="shared" si="1"/>
        <v>0</v>
      </c>
      <c r="H64" s="32" t="s">
        <v>137</v>
      </c>
      <c r="J64" s="1">
        <v>162</v>
      </c>
    </row>
    <row r="65" spans="1:10" x14ac:dyDescent="0.25">
      <c r="A65" s="16">
        <v>42</v>
      </c>
      <c r="B65" s="17" t="s">
        <v>150</v>
      </c>
      <c r="C65" s="31" t="s">
        <v>151</v>
      </c>
      <c r="D65" s="18" t="s">
        <v>123</v>
      </c>
      <c r="E65" s="19">
        <v>134.5</v>
      </c>
      <c r="F65" s="33"/>
      <c r="G65" s="19">
        <f t="shared" si="1"/>
        <v>0</v>
      </c>
      <c r="H65" s="32" t="s">
        <v>137</v>
      </c>
      <c r="J65" s="1">
        <v>165</v>
      </c>
    </row>
    <row r="66" spans="1:10" x14ac:dyDescent="0.25">
      <c r="A66" s="16">
        <v>43</v>
      </c>
      <c r="B66" s="17" t="s">
        <v>152</v>
      </c>
      <c r="C66" s="31" t="s">
        <v>153</v>
      </c>
      <c r="D66" s="18" t="s">
        <v>123</v>
      </c>
      <c r="E66" s="19">
        <v>134.5</v>
      </c>
      <c r="F66" s="33"/>
      <c r="G66" s="19">
        <f t="shared" si="1"/>
        <v>0</v>
      </c>
      <c r="H66" s="32" t="s">
        <v>154</v>
      </c>
      <c r="J66" s="1">
        <v>167</v>
      </c>
    </row>
    <row r="67" spans="1:10" x14ac:dyDescent="0.25">
      <c r="A67" s="16">
        <v>44</v>
      </c>
      <c r="B67" s="17" t="s">
        <v>155</v>
      </c>
      <c r="C67" s="31" t="s">
        <v>156</v>
      </c>
      <c r="D67" s="18" t="s">
        <v>136</v>
      </c>
      <c r="E67" s="19">
        <v>3.5</v>
      </c>
      <c r="F67" s="33"/>
      <c r="G67" s="19">
        <f t="shared" si="1"/>
        <v>0</v>
      </c>
      <c r="H67" s="32" t="s">
        <v>157</v>
      </c>
      <c r="J67" s="1">
        <v>364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43</v>
      </c>
      <c r="E68" s="19">
        <v>1</v>
      </c>
      <c r="F68" s="33"/>
      <c r="G68" s="19">
        <f t="shared" si="1"/>
        <v>0</v>
      </c>
      <c r="H68" s="32"/>
      <c r="J68" s="1">
        <v>171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123</v>
      </c>
      <c r="E69" s="19">
        <v>18</v>
      </c>
      <c r="F69" s="33"/>
      <c r="G69" s="19">
        <f t="shared" si="1"/>
        <v>0</v>
      </c>
      <c r="H69" s="32" t="s">
        <v>162</v>
      </c>
      <c r="J69" s="1">
        <v>176</v>
      </c>
    </row>
    <row r="70" spans="1:10" ht="45" x14ac:dyDescent="0.25">
      <c r="A70" s="16">
        <v>47</v>
      </c>
      <c r="B70" s="17" t="s">
        <v>163</v>
      </c>
      <c r="C70" s="31" t="s">
        <v>164</v>
      </c>
      <c r="D70" s="18" t="s">
        <v>123</v>
      </c>
      <c r="E70" s="19">
        <v>18</v>
      </c>
      <c r="F70" s="33"/>
      <c r="G70" s="19">
        <f t="shared" si="1"/>
        <v>0</v>
      </c>
      <c r="H70" s="32" t="s">
        <v>165</v>
      </c>
      <c r="J70" s="1">
        <v>177</v>
      </c>
    </row>
    <row r="71" spans="1:10" x14ac:dyDescent="0.25">
      <c r="A71" s="16">
        <v>48</v>
      </c>
      <c r="B71" s="17" t="s">
        <v>166</v>
      </c>
      <c r="C71" s="31" t="s">
        <v>167</v>
      </c>
      <c r="D71" s="18" t="s">
        <v>123</v>
      </c>
      <c r="E71" s="19">
        <v>3</v>
      </c>
      <c r="F71" s="33"/>
      <c r="G71" s="19">
        <f t="shared" si="1"/>
        <v>0</v>
      </c>
      <c r="H71" s="32" t="s">
        <v>168</v>
      </c>
      <c r="J71" s="1">
        <v>179</v>
      </c>
    </row>
    <row r="72" spans="1:10" x14ac:dyDescent="0.25">
      <c r="A72" s="16">
        <v>49</v>
      </c>
      <c r="B72" s="17" t="s">
        <v>169</v>
      </c>
      <c r="C72" s="31" t="s">
        <v>170</v>
      </c>
      <c r="D72" s="18" t="s">
        <v>171</v>
      </c>
      <c r="E72" s="19">
        <v>11</v>
      </c>
      <c r="F72" s="33"/>
      <c r="G72" s="19">
        <f t="shared" si="1"/>
        <v>0</v>
      </c>
      <c r="H72" s="32" t="s">
        <v>172</v>
      </c>
      <c r="J72" s="1">
        <v>183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175</v>
      </c>
      <c r="J73" s="1">
        <v>444</v>
      </c>
    </row>
    <row r="74" spans="1:10" ht="45" x14ac:dyDescent="0.25">
      <c r="A74" s="16">
        <v>51</v>
      </c>
      <c r="B74" s="17" t="s">
        <v>176</v>
      </c>
      <c r="C74" s="31" t="s">
        <v>177</v>
      </c>
      <c r="D74" s="18" t="s">
        <v>123</v>
      </c>
      <c r="E74" s="19">
        <v>14.5</v>
      </c>
      <c r="F74" s="33"/>
      <c r="G74" s="19">
        <f t="shared" si="1"/>
        <v>0</v>
      </c>
      <c r="H74" s="32" t="s">
        <v>178</v>
      </c>
      <c r="J74" s="1">
        <v>445</v>
      </c>
    </row>
    <row r="75" spans="1:10" ht="30" x14ac:dyDescent="0.25">
      <c r="A75" s="16">
        <v>52</v>
      </c>
      <c r="B75" s="17" t="s">
        <v>179</v>
      </c>
      <c r="C75" s="31" t="s">
        <v>180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181</v>
      </c>
      <c r="J75" s="1">
        <v>471</v>
      </c>
    </row>
    <row r="76" spans="1:10" ht="30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184</v>
      </c>
      <c r="J76" s="1">
        <v>204</v>
      </c>
    </row>
    <row r="77" spans="1:10" x14ac:dyDescent="0.25">
      <c r="A77" s="16">
        <v>54</v>
      </c>
      <c r="B77" s="17" t="s">
        <v>185</v>
      </c>
      <c r="C77" s="31" t="s">
        <v>186</v>
      </c>
      <c r="D77" s="18" t="s">
        <v>43</v>
      </c>
      <c r="E77" s="19">
        <v>1</v>
      </c>
      <c r="F77" s="33"/>
      <c r="G77" s="19">
        <f t="shared" si="1"/>
        <v>0</v>
      </c>
      <c r="H77" s="32"/>
      <c r="J77" s="1">
        <v>205</v>
      </c>
    </row>
    <row r="78" spans="1:10" x14ac:dyDescent="0.25">
      <c r="A78" s="16">
        <v>55</v>
      </c>
      <c r="B78" s="17" t="s">
        <v>187</v>
      </c>
      <c r="C78" s="31" t="s">
        <v>188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189</v>
      </c>
      <c r="J78" s="1">
        <v>207</v>
      </c>
    </row>
    <row r="79" spans="1:10" ht="30" x14ac:dyDescent="0.25">
      <c r="A79" s="16">
        <v>56</v>
      </c>
      <c r="B79" s="17" t="s">
        <v>190</v>
      </c>
      <c r="C79" s="31" t="s">
        <v>191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192</v>
      </c>
      <c r="J79" s="1">
        <v>209</v>
      </c>
    </row>
    <row r="80" spans="1:10" ht="45" x14ac:dyDescent="0.25">
      <c r="A80" s="16">
        <v>57</v>
      </c>
      <c r="B80" s="17" t="s">
        <v>193</v>
      </c>
      <c r="C80" s="31" t="s">
        <v>194</v>
      </c>
      <c r="D80" s="18" t="s">
        <v>136</v>
      </c>
      <c r="E80" s="19">
        <v>6.5</v>
      </c>
      <c r="F80" s="33"/>
      <c r="G80" s="19">
        <f t="shared" si="1"/>
        <v>0</v>
      </c>
      <c r="H80" s="32" t="s">
        <v>195</v>
      </c>
      <c r="J80" s="1">
        <v>223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43</v>
      </c>
      <c r="E81" s="19">
        <v>1</v>
      </c>
      <c r="F81" s="33"/>
      <c r="G81" s="19">
        <f t="shared" si="1"/>
        <v>0</v>
      </c>
      <c r="H81" s="32"/>
      <c r="J81" s="1">
        <v>224</v>
      </c>
    </row>
    <row r="82" spans="1:10" ht="30" x14ac:dyDescent="0.25">
      <c r="A82" s="16">
        <v>59</v>
      </c>
      <c r="B82" s="17" t="s">
        <v>198</v>
      </c>
      <c r="C82" s="31" t="s">
        <v>199</v>
      </c>
      <c r="D82" s="18" t="s">
        <v>43</v>
      </c>
      <c r="E82" s="19">
        <v>1</v>
      </c>
      <c r="F82" s="33"/>
      <c r="G82" s="19">
        <f t="shared" si="1"/>
        <v>0</v>
      </c>
      <c r="H82" s="32"/>
      <c r="J82" s="1">
        <v>225</v>
      </c>
    </row>
    <row r="83" spans="1:10" ht="30" x14ac:dyDescent="0.25">
      <c r="A83" s="16">
        <v>60</v>
      </c>
      <c r="B83" s="17" t="s">
        <v>200</v>
      </c>
      <c r="C83" s="31" t="s">
        <v>201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202</v>
      </c>
      <c r="J83" s="1">
        <v>231</v>
      </c>
    </row>
    <row r="84" spans="1:10" ht="30" x14ac:dyDescent="0.25">
      <c r="A84" s="16">
        <v>61</v>
      </c>
      <c r="B84" s="17" t="s">
        <v>203</v>
      </c>
      <c r="C84" s="31" t="s">
        <v>204</v>
      </c>
      <c r="D84" s="18" t="s">
        <v>36</v>
      </c>
      <c r="E84" s="19">
        <v>3</v>
      </c>
      <c r="F84" s="33"/>
      <c r="G84" s="19">
        <f t="shared" si="1"/>
        <v>0</v>
      </c>
      <c r="H84" s="32" t="s">
        <v>205</v>
      </c>
      <c r="J84" s="1">
        <v>233</v>
      </c>
    </row>
    <row r="85" spans="1:10" ht="75" x14ac:dyDescent="0.25">
      <c r="A85" s="16">
        <v>62</v>
      </c>
      <c r="B85" s="17" t="s">
        <v>206</v>
      </c>
      <c r="C85" s="31" t="s">
        <v>207</v>
      </c>
      <c r="D85" s="18" t="s">
        <v>43</v>
      </c>
      <c r="E85" s="19">
        <v>1</v>
      </c>
      <c r="F85" s="33"/>
      <c r="G85" s="19">
        <f t="shared" si="1"/>
        <v>0</v>
      </c>
      <c r="H85" s="32" t="s">
        <v>208</v>
      </c>
      <c r="J85" s="1">
        <v>234</v>
      </c>
    </row>
    <row r="86" spans="1:10" ht="30" x14ac:dyDescent="0.25">
      <c r="A86" s="16">
        <v>63</v>
      </c>
      <c r="B86" s="17" t="s">
        <v>209</v>
      </c>
      <c r="C86" s="31" t="s">
        <v>210</v>
      </c>
      <c r="D86" s="18" t="s">
        <v>136</v>
      </c>
      <c r="E86" s="19">
        <v>6.5</v>
      </c>
      <c r="F86" s="33"/>
      <c r="G86" s="19">
        <f t="shared" si="1"/>
        <v>0</v>
      </c>
      <c r="H86" s="32" t="s">
        <v>211</v>
      </c>
      <c r="J86" s="1">
        <v>353</v>
      </c>
    </row>
    <row r="87" spans="1:10" ht="60" x14ac:dyDescent="0.25">
      <c r="A87" s="16">
        <v>64</v>
      </c>
      <c r="B87" s="17" t="s">
        <v>212</v>
      </c>
      <c r="C87" s="31" t="s">
        <v>213</v>
      </c>
      <c r="D87" s="18" t="s">
        <v>43</v>
      </c>
      <c r="E87" s="19">
        <v>1</v>
      </c>
      <c r="F87" s="33"/>
      <c r="G87" s="19">
        <f t="shared" si="1"/>
        <v>0</v>
      </c>
      <c r="H87" s="32" t="s">
        <v>214</v>
      </c>
      <c r="J87" s="1">
        <v>399</v>
      </c>
    </row>
    <row r="88" spans="1:10" ht="45" x14ac:dyDescent="0.25">
      <c r="A88" s="16">
        <v>65</v>
      </c>
      <c r="B88" s="17" t="s">
        <v>215</v>
      </c>
      <c r="C88" s="31" t="s">
        <v>216</v>
      </c>
      <c r="D88" s="18" t="s">
        <v>43</v>
      </c>
      <c r="E88" s="19">
        <v>1</v>
      </c>
      <c r="F88" s="33"/>
      <c r="G88" s="19">
        <f t="shared" ref="G88:G95" si="2">ROUND(E88*F88, 2)</f>
        <v>0</v>
      </c>
      <c r="H88" s="32" t="s">
        <v>214</v>
      </c>
      <c r="J88" s="1">
        <v>400</v>
      </c>
    </row>
    <row r="89" spans="1:10" ht="30" x14ac:dyDescent="0.25">
      <c r="A89" s="16">
        <v>66</v>
      </c>
      <c r="B89" s="17" t="s">
        <v>217</v>
      </c>
      <c r="C89" s="31" t="s">
        <v>218</v>
      </c>
      <c r="D89" s="18" t="s">
        <v>36</v>
      </c>
      <c r="E89" s="19">
        <v>2</v>
      </c>
      <c r="F89" s="33"/>
      <c r="G89" s="19">
        <f t="shared" si="2"/>
        <v>0</v>
      </c>
      <c r="H89" s="32" t="s">
        <v>219</v>
      </c>
      <c r="J89" s="1">
        <v>237</v>
      </c>
    </row>
    <row r="90" spans="1:10" x14ac:dyDescent="0.25">
      <c r="A90" s="16">
        <v>67</v>
      </c>
      <c r="B90" s="17" t="s">
        <v>220</v>
      </c>
      <c r="C90" s="31" t="s">
        <v>221</v>
      </c>
      <c r="D90" s="18" t="s">
        <v>36</v>
      </c>
      <c r="E90" s="19">
        <v>1</v>
      </c>
      <c r="F90" s="33"/>
      <c r="G90" s="19">
        <f t="shared" si="2"/>
        <v>0</v>
      </c>
      <c r="H90" s="32"/>
      <c r="J90" s="1">
        <v>241</v>
      </c>
    </row>
    <row r="91" spans="1:10" x14ac:dyDescent="0.25">
      <c r="A91" s="16">
        <v>68</v>
      </c>
      <c r="B91" s="17" t="s">
        <v>222</v>
      </c>
      <c r="C91" s="31" t="s">
        <v>223</v>
      </c>
      <c r="D91" s="18" t="s">
        <v>36</v>
      </c>
      <c r="E91" s="19">
        <v>1</v>
      </c>
      <c r="F91" s="33"/>
      <c r="G91" s="19">
        <f t="shared" si="2"/>
        <v>0</v>
      </c>
      <c r="H91" s="32" t="s">
        <v>224</v>
      </c>
      <c r="J91" s="1">
        <v>252</v>
      </c>
    </row>
    <row r="92" spans="1:10" ht="30" x14ac:dyDescent="0.25">
      <c r="A92" s="16">
        <v>69</v>
      </c>
      <c r="B92" s="17" t="s">
        <v>225</v>
      </c>
      <c r="C92" s="31" t="s">
        <v>226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227</v>
      </c>
      <c r="J92" s="1">
        <v>253</v>
      </c>
    </row>
    <row r="93" spans="1:10" ht="30" x14ac:dyDescent="0.25">
      <c r="A93" s="16">
        <v>70</v>
      </c>
      <c r="B93" s="17" t="s">
        <v>228</v>
      </c>
      <c r="C93" s="31" t="s">
        <v>229</v>
      </c>
      <c r="D93" s="18" t="s">
        <v>43</v>
      </c>
      <c r="E93" s="19">
        <v>1</v>
      </c>
      <c r="F93" s="33"/>
      <c r="G93" s="19">
        <f t="shared" si="2"/>
        <v>0</v>
      </c>
      <c r="H93" s="32" t="s">
        <v>230</v>
      </c>
      <c r="J93" s="1">
        <v>303</v>
      </c>
    </row>
    <row r="94" spans="1:10" ht="30" x14ac:dyDescent="0.25">
      <c r="A94" s="16">
        <v>71</v>
      </c>
      <c r="B94" s="17" t="s">
        <v>231</v>
      </c>
      <c r="C94" s="31" t="s">
        <v>232</v>
      </c>
      <c r="D94" s="18" t="s">
        <v>123</v>
      </c>
      <c r="E94" s="19">
        <v>6</v>
      </c>
      <c r="F94" s="33"/>
      <c r="G94" s="19">
        <f t="shared" si="2"/>
        <v>0</v>
      </c>
      <c r="H94" s="32"/>
      <c r="J94" s="1">
        <v>290</v>
      </c>
    </row>
    <row r="95" spans="1:10" x14ac:dyDescent="0.25">
      <c r="A95" s="16">
        <v>72</v>
      </c>
      <c r="B95" s="17" t="s">
        <v>233</v>
      </c>
      <c r="C95" s="31" t="s">
        <v>234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307</v>
      </c>
    </row>
    <row r="96" spans="1:10" ht="18.75" x14ac:dyDescent="0.25">
      <c r="A96" s="77" t="s">
        <v>235</v>
      </c>
      <c r="B96" s="78"/>
      <c r="C96" s="78"/>
      <c r="D96" s="78"/>
      <c r="E96" s="78"/>
      <c r="F96" s="78"/>
      <c r="G96" s="15">
        <f>SUM(G24:G95)</f>
        <v>0</v>
      </c>
      <c r="H96" s="26"/>
    </row>
    <row r="97" spans="1:8" s="29" customFormat="1" ht="27" customHeight="1" x14ac:dyDescent="0.25">
      <c r="A97" s="98" t="s">
        <v>236</v>
      </c>
      <c r="B97" s="98"/>
      <c r="C97" s="98"/>
      <c r="D97" s="98"/>
      <c r="E97" s="98"/>
      <c r="F97" s="98"/>
      <c r="G97" s="98"/>
      <c r="H97" s="98"/>
    </row>
    <row r="98" spans="1:8" ht="27" customHeight="1" x14ac:dyDescent="0.25">
      <c r="A98" s="97" t="s">
        <v>237</v>
      </c>
      <c r="B98" s="97"/>
      <c r="C98" s="97"/>
      <c r="D98" s="97"/>
      <c r="E98" s="97"/>
      <c r="F98" s="97"/>
      <c r="G98" s="97"/>
      <c r="H98" s="97"/>
    </row>
    <row r="99" spans="1:8" ht="15.75" customHeight="1" x14ac:dyDescent="0.25">
      <c r="A99" s="27"/>
      <c r="B99" s="75" t="s">
        <v>238</v>
      </c>
      <c r="C99" s="75"/>
      <c r="D99" s="75"/>
      <c r="E99" s="75"/>
      <c r="F99" s="76"/>
      <c r="G99"/>
      <c r="H99"/>
    </row>
    <row r="100" spans="1:8" ht="45" customHeight="1" x14ac:dyDescent="0.25">
      <c r="A100" s="28">
        <v>1</v>
      </c>
      <c r="B100" s="99" t="s">
        <v>239</v>
      </c>
      <c r="C100" s="99"/>
      <c r="D100" s="99"/>
      <c r="E100" s="99"/>
      <c r="F100" s="100"/>
    </row>
    <row r="101" spans="1:8" ht="60" customHeight="1" x14ac:dyDescent="0.25">
      <c r="A101" s="28">
        <v>2</v>
      </c>
      <c r="B101" s="99" t="s">
        <v>240</v>
      </c>
      <c r="C101" s="99"/>
      <c r="D101" s="99"/>
      <c r="E101" s="99"/>
      <c r="F101" s="100"/>
    </row>
    <row r="102" spans="1:8" ht="45" customHeight="1" x14ac:dyDescent="0.25">
      <c r="A102" s="28">
        <v>3</v>
      </c>
      <c r="B102" s="99" t="s">
        <v>241</v>
      </c>
      <c r="C102" s="99"/>
      <c r="D102" s="99"/>
      <c r="E102" s="99"/>
      <c r="F102" s="100"/>
    </row>
    <row r="103" spans="1:8" ht="75" customHeight="1" x14ac:dyDescent="0.25">
      <c r="A103" s="28">
        <v>4</v>
      </c>
      <c r="B103" s="99" t="s">
        <v>242</v>
      </c>
      <c r="C103" s="99"/>
      <c r="D103" s="99"/>
      <c r="E103" s="99"/>
      <c r="F103" s="100"/>
    </row>
    <row r="104" spans="1:8" ht="120" customHeight="1" x14ac:dyDescent="0.25">
      <c r="A104" s="28">
        <v>5</v>
      </c>
      <c r="B104" s="99" t="s">
        <v>243</v>
      </c>
      <c r="C104" s="99"/>
      <c r="D104" s="99"/>
      <c r="E104" s="99"/>
      <c r="F104" s="100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2022-03-03T11:30:57Z</dcterms:modified>
  <cp:category/>
</cp:coreProperties>
</file>