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 s="1"/>
  <c r="G25" i="1"/>
  <c r="G24" i="1"/>
</calcChain>
</file>

<file path=xl/sharedStrings.xml><?xml version="1.0" encoding="utf-8"?>
<sst xmlns="http://schemas.openxmlformats.org/spreadsheetml/2006/main" count="188" uniqueCount="148">
  <si>
    <t>Oprava volného bytu č. 1, Jubilejní 16</t>
  </si>
  <si>
    <t>VZ č. 102/2022</t>
  </si>
  <si>
    <t>21.4.2022 12:27:23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</si>
  <si>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</si>
  <si>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</si>
  <si>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</si>
  <si>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</si>
  <si>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</si>
  <si>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</si>
  <si>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</si>
  <si>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</si>
  <si>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</si>
  <si>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</si>
  <si>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</si>
  <si>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</si>
  <si>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</si>
  <si>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</si>
  <si>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</si>
  <si>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256/16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</si>
  <si>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</si>
  <si>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</si>
  <si>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</si>
  <si>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</si>
  <si>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</si>
  <si>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</si>
  <si>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</si>
  <si>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</si>
  <si>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</si>
  <si>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</si>
  <si>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</si>
  <si>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</si>
  <si>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</si>
  <si>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</si>
  <si>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</si>
  <si>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</si>
  <si>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</si>
  <si>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</si>
  <si>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</si>
  <si>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</si>
  <si>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</si>
  <si>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</si>
  <si>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</si>
  <si>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</si>
  <si>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</si>
  <si>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</si>
  <si>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</si>
  <si>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byt s plynovým kondenzačním kotlem umístěným v KU</t>
  </si>
  <si>
    <t>3.120</t>
  </si>
  <si>
    <t>oprava kuchyňské linky, viz poznámka</t>
  </si>
  <si>
    <t>150 cm seřízení pantů dvířek</t>
  </si>
  <si>
    <t>3.140</t>
  </si>
  <si>
    <t>dodání a montáž plechu proti vloupání pod kování vstupních bytových dveří</t>
  </si>
  <si>
    <t>3.145</t>
  </si>
  <si>
    <t>přebroušení a lakování stávajících dveřních prahů vč. demontáže a zpětné montáže, viz poznámka</t>
  </si>
  <si>
    <t xml:space="preserve">KOUP a WC 2 ks 60cm, KU,OP a u vstupních bytových dveří 3 ks 80 cm  </t>
  </si>
  <si>
    <t>4.1</t>
  </si>
  <si>
    <t>stržení původního PVC</t>
  </si>
  <si>
    <t>m2</t>
  </si>
  <si>
    <t>v PŘ</t>
  </si>
  <si>
    <t>4.4</t>
  </si>
  <si>
    <t>položení PVC – vyšší zátěž, celoplošně podlepit</t>
  </si>
  <si>
    <t>v PŔ dekor laminátové podlahy, celoplošně podlepit nášlapná vrstva min. 0,7 mm - dekor konzultovat s technikem použít stejný nebo podobný se stávajícím PVC v KU</t>
  </si>
  <si>
    <t>4.5</t>
  </si>
  <si>
    <t>nalepení obvodové lišty PVC</t>
  </si>
  <si>
    <t>bm</t>
  </si>
  <si>
    <t xml:space="preserve">v PŘ </t>
  </si>
  <si>
    <t>4.10</t>
  </si>
  <si>
    <t>úprava podkladového násypu</t>
  </si>
  <si>
    <t>4.11</t>
  </si>
  <si>
    <t xml:space="preserve">položení 2 vrstev OSB desek včetně parozábrany- separační folie </t>
  </si>
  <si>
    <t>4.12</t>
  </si>
  <si>
    <t>zhotovení rastru</t>
  </si>
  <si>
    <t>4.15</t>
  </si>
  <si>
    <t xml:space="preserve">překrytí podlah při opravách proti poškození </t>
  </si>
  <si>
    <t>PVC v KU a pokojích a dlažba v KOUP. a WC</t>
  </si>
  <si>
    <t>4.16</t>
  </si>
  <si>
    <t>odstranění desek OSB podlahy</t>
  </si>
  <si>
    <t>4.23</t>
  </si>
  <si>
    <t>oprava podlahy, viz poznámka</t>
  </si>
  <si>
    <t>cca 0.10 m2 vytržený kus PVC v pokoji</t>
  </si>
  <si>
    <t>5.1</t>
  </si>
  <si>
    <t xml:space="preserve">provedení štukových omítek, vč. vyrovnání podkladu, 2x penetrace, použití lepidla, perlinky s doplňky, rohovníků, </t>
  </si>
  <si>
    <t xml:space="preserve"> část u obložkové zárubně v zadním pokoji a část u vstupních bytových dveří v PŘ</t>
  </si>
  <si>
    <t>5.4</t>
  </si>
  <si>
    <t>škrábání stěn,stropů</t>
  </si>
  <si>
    <t>5.6</t>
  </si>
  <si>
    <t>malba dvojnásobná bílá</t>
  </si>
  <si>
    <t>včetně drobných zednických oprav - díry ve zdech barva bílá otěruvzdorná celý byt. Syté barvy některých stěn a nalepené černé obrazce</t>
  </si>
  <si>
    <t>5.17</t>
  </si>
  <si>
    <t>silikonování spár, viz poznámka</t>
  </si>
  <si>
    <t>kolem vany a umývadla</t>
  </si>
  <si>
    <t>6.39</t>
  </si>
  <si>
    <t>výměna revizních dvířek IŠ</t>
  </si>
  <si>
    <t>výměna v koupelně u vany 30 x 30</t>
  </si>
  <si>
    <t>6.42</t>
  </si>
  <si>
    <t>zakrytí odpadu viz poznámka</t>
  </si>
  <si>
    <t>od WC SDK</t>
  </si>
  <si>
    <t>7.11</t>
  </si>
  <si>
    <t>nátěr radiátorů</t>
  </si>
  <si>
    <t>v KU, POKOJÍCH , WC, KOUP  60 litinových článků</t>
  </si>
  <si>
    <t>7.12</t>
  </si>
  <si>
    <t>nátěr rozvodů ÚT</t>
  </si>
  <si>
    <t>7.13</t>
  </si>
  <si>
    <t>nátěr rozvodů plynu</t>
  </si>
  <si>
    <t>7.16</t>
  </si>
  <si>
    <t>nátěr zárubní – šířka 80 cm</t>
  </si>
  <si>
    <t>u vstupních bytových dveří - barva hnědá syntetika</t>
  </si>
  <si>
    <t>9.14</t>
  </si>
  <si>
    <t>výroba klíčů pro zámkovou vložku</t>
  </si>
  <si>
    <t>sklep a půda</t>
  </si>
  <si>
    <t>11.8</t>
  </si>
  <si>
    <t>vyčištění keramického obkladu</t>
  </si>
  <si>
    <t>v koupelně a WC</t>
  </si>
  <si>
    <t>11.9</t>
  </si>
  <si>
    <t>vyčištění dlažby</t>
  </si>
  <si>
    <t>11.10</t>
  </si>
  <si>
    <t>vyčištění PVC</t>
  </si>
  <si>
    <t>V KU, a pokojích</t>
  </si>
  <si>
    <t>11.13</t>
  </si>
  <si>
    <t>vyčištění WC mísy</t>
  </si>
  <si>
    <t>11.14</t>
  </si>
  <si>
    <t>vyčištění vany</t>
  </si>
  <si>
    <t>150cm</t>
  </si>
  <si>
    <t>11.16</t>
  </si>
  <si>
    <t>vyčištění umyvadla/kuchyňského dřezu</t>
  </si>
  <si>
    <t>11.18</t>
  </si>
  <si>
    <t>vyčištění sporáku, trouby, včetně odmaštění</t>
  </si>
  <si>
    <t>11.20</t>
  </si>
  <si>
    <t>vyčištění kuchyňské linky 150 cm</t>
  </si>
  <si>
    <t>včetně dřezové desky a dřezu</t>
  </si>
  <si>
    <t>11.32</t>
  </si>
  <si>
    <t>celkový úklid po opravách</t>
  </si>
  <si>
    <t>11.39</t>
  </si>
  <si>
    <t>vyčištění zásuvek a vypínačů vč. odmaštění, viz poznámka</t>
  </si>
  <si>
    <t>11.40</t>
  </si>
  <si>
    <t>vyčištění dveří/zárubní</t>
  </si>
  <si>
    <t>2 ks KOUP a WC 60cm, 1 ks POKOJ 70cm, 2 ks OP a KU 80cm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</si>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</sst>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40" zoomScale="115" zoomScaleNormal="115" workbookViewId="0">
      <selection activeCell="N58" sqref="N5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1448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312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352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5</v>
      </c>
      <c r="F30" s="38"/>
      <c r="G30" s="19">
        <f t="shared" si="0"/>
        <v>0</v>
      </c>
      <c r="H30" s="37" t="s">
        <v>54</v>
      </c>
      <c r="J30" s="1">
        <v>361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3</v>
      </c>
      <c r="F31" s="38"/>
      <c r="G31" s="19">
        <f t="shared" si="0"/>
        <v>0</v>
      </c>
      <c r="H31" s="37" t="s">
        <v>58</v>
      </c>
      <c r="J31" s="1">
        <v>148</v>
      </c>
    </row>
    <row r="32" spans="1:10" ht="105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3</v>
      </c>
      <c r="F32" s="38"/>
      <c r="G32" s="19">
        <f t="shared" si="0"/>
        <v>0</v>
      </c>
      <c r="H32" s="37" t="s">
        <v>61</v>
      </c>
      <c r="J32" s="1">
        <v>151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3</v>
      </c>
      <c r="F33" s="38"/>
      <c r="G33" s="19">
        <f t="shared" si="0"/>
        <v>0</v>
      </c>
      <c r="H33" s="37" t="s">
        <v>65</v>
      </c>
      <c r="J33" s="1">
        <v>152</v>
      </c>
    </row>
    <row r="34" spans="1:10" x14ac:dyDescent="0.25">
      <c r="A34" s="16">
        <v>11</v>
      </c>
      <c r="B34" s="17" t="s">
        <v>66</v>
      </c>
      <c r="C34" s="36" t="s">
        <v>67</v>
      </c>
      <c r="D34" s="18" t="s">
        <v>57</v>
      </c>
      <c r="E34" s="19">
        <v>3</v>
      </c>
      <c r="F34" s="38"/>
      <c r="G34" s="19">
        <f t="shared" si="0"/>
        <v>0</v>
      </c>
      <c r="H34" s="37" t="s">
        <v>58</v>
      </c>
      <c r="J34" s="1">
        <v>157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57</v>
      </c>
      <c r="E35" s="19">
        <v>3</v>
      </c>
      <c r="F35" s="38"/>
      <c r="G35" s="19">
        <f t="shared" si="0"/>
        <v>0</v>
      </c>
      <c r="H35" s="37" t="s">
        <v>58</v>
      </c>
      <c r="J35" s="1">
        <v>158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57</v>
      </c>
      <c r="E36" s="19">
        <v>3</v>
      </c>
      <c r="F36" s="38"/>
      <c r="G36" s="19">
        <f t="shared" si="0"/>
        <v>0</v>
      </c>
      <c r="H36" s="37" t="s">
        <v>58</v>
      </c>
      <c r="J36" s="1">
        <v>159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57</v>
      </c>
      <c r="E37" s="19">
        <v>49</v>
      </c>
      <c r="F37" s="38"/>
      <c r="G37" s="19">
        <f t="shared" si="0"/>
        <v>0</v>
      </c>
      <c r="H37" s="37" t="s">
        <v>74</v>
      </c>
      <c r="J37" s="1">
        <v>327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57</v>
      </c>
      <c r="E38" s="19">
        <v>3</v>
      </c>
      <c r="F38" s="38"/>
      <c r="G38" s="19">
        <f t="shared" si="0"/>
        <v>0</v>
      </c>
      <c r="H38" s="37" t="s">
        <v>58</v>
      </c>
      <c r="J38" s="1">
        <v>330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79</v>
      </c>
      <c r="J39" s="1">
        <v>413</v>
      </c>
    </row>
    <row r="40" spans="1:10" ht="60" x14ac:dyDescent="0.25">
      <c r="A40" s="16">
        <v>17</v>
      </c>
      <c r="B40" s="17" t="s">
        <v>80</v>
      </c>
      <c r="C40" s="36" t="s">
        <v>81</v>
      </c>
      <c r="D40" s="18" t="s">
        <v>57</v>
      </c>
      <c r="E40" s="19">
        <v>2</v>
      </c>
      <c r="F40" s="38"/>
      <c r="G40" s="19">
        <f t="shared" si="0"/>
        <v>0</v>
      </c>
      <c r="H40" s="37" t="s">
        <v>82</v>
      </c>
      <c r="J40" s="1">
        <v>162</v>
      </c>
    </row>
    <row r="41" spans="1:10" x14ac:dyDescent="0.25">
      <c r="A41" s="16">
        <v>18</v>
      </c>
      <c r="B41" s="17" t="s">
        <v>83</v>
      </c>
      <c r="C41" s="36" t="s">
        <v>84</v>
      </c>
      <c r="D41" s="18" t="s">
        <v>57</v>
      </c>
      <c r="E41" s="19">
        <v>219</v>
      </c>
      <c r="F41" s="38"/>
      <c r="G41" s="19">
        <f t="shared" si="0"/>
        <v>0</v>
      </c>
      <c r="H41" s="37"/>
      <c r="J41" s="1">
        <v>165</v>
      </c>
    </row>
    <row r="42" spans="1:10" ht="75" x14ac:dyDescent="0.25">
      <c r="A42" s="16">
        <v>19</v>
      </c>
      <c r="B42" s="17" t="s">
        <v>85</v>
      </c>
      <c r="C42" s="36" t="s">
        <v>86</v>
      </c>
      <c r="D42" s="18" t="s">
        <v>57</v>
      </c>
      <c r="E42" s="19">
        <v>219</v>
      </c>
      <c r="F42" s="38"/>
      <c r="G42" s="19">
        <f t="shared" si="0"/>
        <v>0</v>
      </c>
      <c r="H42" s="37" t="s">
        <v>87</v>
      </c>
      <c r="J42" s="1">
        <v>167</v>
      </c>
    </row>
    <row r="43" spans="1:10" x14ac:dyDescent="0.25">
      <c r="A43" s="16">
        <v>20</v>
      </c>
      <c r="B43" s="17" t="s">
        <v>88</v>
      </c>
      <c r="C43" s="36" t="s">
        <v>89</v>
      </c>
      <c r="D43" s="18" t="s">
        <v>64</v>
      </c>
      <c r="E43" s="19">
        <v>3</v>
      </c>
      <c r="F43" s="38"/>
      <c r="G43" s="19">
        <f t="shared" si="0"/>
        <v>0</v>
      </c>
      <c r="H43" s="37" t="s">
        <v>90</v>
      </c>
      <c r="J43" s="1">
        <v>416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471</v>
      </c>
    </row>
    <row r="45" spans="1:10" x14ac:dyDescent="0.25">
      <c r="A45" s="16">
        <v>22</v>
      </c>
      <c r="B45" s="17" t="s">
        <v>94</v>
      </c>
      <c r="C45" s="36" t="s">
        <v>95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96</v>
      </c>
      <c r="J45" s="1">
        <v>487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99</v>
      </c>
      <c r="J46" s="1">
        <v>204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205</v>
      </c>
    </row>
    <row r="48" spans="1:10" x14ac:dyDescent="0.25">
      <c r="A48" s="16">
        <v>25</v>
      </c>
      <c r="B48" s="17" t="s">
        <v>102</v>
      </c>
      <c r="C48" s="36" t="s">
        <v>103</v>
      </c>
      <c r="D48" s="18" t="s">
        <v>42</v>
      </c>
      <c r="E48" s="19">
        <v>1</v>
      </c>
      <c r="F48" s="38"/>
      <c r="G48" s="19">
        <f t="shared" si="0"/>
        <v>0</v>
      </c>
      <c r="H48" s="37"/>
      <c r="J48" s="1">
        <v>206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106</v>
      </c>
      <c r="J49" s="1">
        <v>209</v>
      </c>
    </row>
    <row r="50" spans="1:10" x14ac:dyDescent="0.25">
      <c r="A50" s="16">
        <v>27</v>
      </c>
      <c r="B50" s="17" t="s">
        <v>107</v>
      </c>
      <c r="C50" s="36" t="s">
        <v>108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109</v>
      </c>
      <c r="J50" s="1">
        <v>250</v>
      </c>
    </row>
    <row r="51" spans="1:10" x14ac:dyDescent="0.25">
      <c r="A51" s="16">
        <v>28</v>
      </c>
      <c r="B51" s="17" t="s">
        <v>110</v>
      </c>
      <c r="C51" s="36" t="s">
        <v>111</v>
      </c>
      <c r="D51" s="18" t="s">
        <v>57</v>
      </c>
      <c r="E51" s="19">
        <v>15</v>
      </c>
      <c r="F51" s="38"/>
      <c r="G51" s="19">
        <f t="shared" si="0"/>
        <v>0</v>
      </c>
      <c r="H51" s="37" t="s">
        <v>112</v>
      </c>
      <c r="J51" s="1">
        <v>270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57</v>
      </c>
      <c r="E52" s="19">
        <v>3</v>
      </c>
      <c r="F52" s="38"/>
      <c r="G52" s="19">
        <f t="shared" si="0"/>
        <v>0</v>
      </c>
      <c r="H52" s="37" t="s">
        <v>112</v>
      </c>
      <c r="J52" s="1">
        <v>271</v>
      </c>
    </row>
    <row r="53" spans="1:10" x14ac:dyDescent="0.25">
      <c r="A53" s="16">
        <v>30</v>
      </c>
      <c r="B53" s="17" t="s">
        <v>115</v>
      </c>
      <c r="C53" s="36" t="s">
        <v>116</v>
      </c>
      <c r="D53" s="18" t="s">
        <v>57</v>
      </c>
      <c r="E53" s="19">
        <v>46</v>
      </c>
      <c r="F53" s="38"/>
      <c r="G53" s="19">
        <f t="shared" si="0"/>
        <v>0</v>
      </c>
      <c r="H53" s="37" t="s">
        <v>117</v>
      </c>
      <c r="J53" s="1">
        <v>272</v>
      </c>
    </row>
    <row r="54" spans="1:10" x14ac:dyDescent="0.25">
      <c r="A54" s="16">
        <v>31</v>
      </c>
      <c r="B54" s="17" t="s">
        <v>118</v>
      </c>
      <c r="C54" s="36" t="s">
        <v>119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275</v>
      </c>
    </row>
    <row r="55" spans="1:10" x14ac:dyDescent="0.25">
      <c r="A55" s="16">
        <v>32</v>
      </c>
      <c r="B55" s="17" t="s">
        <v>120</v>
      </c>
      <c r="C55" s="36" t="s">
        <v>121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122</v>
      </c>
      <c r="J55" s="1">
        <v>276</v>
      </c>
    </row>
    <row r="56" spans="1:10" x14ac:dyDescent="0.25">
      <c r="A56" s="16">
        <v>33</v>
      </c>
      <c r="B56" s="17" t="s">
        <v>123</v>
      </c>
      <c r="C56" s="36" t="s">
        <v>124</v>
      </c>
      <c r="D56" s="18" t="s">
        <v>36</v>
      </c>
      <c r="E56" s="19">
        <v>2</v>
      </c>
      <c r="F56" s="38"/>
      <c r="G56" s="19">
        <f t="shared" si="0"/>
        <v>0</v>
      </c>
      <c r="H56" s="37"/>
      <c r="J56" s="1">
        <v>278</v>
      </c>
    </row>
    <row r="57" spans="1:10" ht="30" x14ac:dyDescent="0.25">
      <c r="A57" s="16">
        <v>34</v>
      </c>
      <c r="B57" s="17" t="s">
        <v>125</v>
      </c>
      <c r="C57" s="36" t="s">
        <v>126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280</v>
      </c>
    </row>
    <row r="58" spans="1:10" x14ac:dyDescent="0.25">
      <c r="A58" s="16">
        <v>35</v>
      </c>
      <c r="B58" s="17" t="s">
        <v>127</v>
      </c>
      <c r="C58" s="36" t="s">
        <v>128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129</v>
      </c>
      <c r="J58" s="1">
        <v>282</v>
      </c>
    </row>
    <row r="59" spans="1:10" x14ac:dyDescent="0.25">
      <c r="A59" s="16">
        <v>36</v>
      </c>
      <c r="B59" s="17" t="s">
        <v>130</v>
      </c>
      <c r="C59" s="36" t="s">
        <v>131</v>
      </c>
      <c r="D59" s="18" t="s">
        <v>21</v>
      </c>
      <c r="E59" s="19">
        <v>1</v>
      </c>
      <c r="F59" s="38"/>
      <c r="G59" s="19">
        <f t="shared" si="0"/>
        <v>0</v>
      </c>
      <c r="H59" s="37"/>
      <c r="J59" s="1">
        <v>308</v>
      </c>
    </row>
    <row r="60" spans="1:10" ht="30" x14ac:dyDescent="0.25">
      <c r="A60" s="16">
        <v>37</v>
      </c>
      <c r="B60" s="17" t="s">
        <v>132</v>
      </c>
      <c r="C60" s="36" t="s">
        <v>133</v>
      </c>
      <c r="D60" s="18" t="s">
        <v>42</v>
      </c>
      <c r="E60" s="19">
        <v>1</v>
      </c>
      <c r="F60" s="38"/>
      <c r="G60" s="19">
        <f t="shared" si="0"/>
        <v>0</v>
      </c>
      <c r="H60" s="37"/>
      <c r="J60" s="1">
        <v>429</v>
      </c>
    </row>
    <row r="61" spans="1:10" ht="45" x14ac:dyDescent="0.25">
      <c r="A61" s="16">
        <v>38</v>
      </c>
      <c r="B61" s="17" t="s">
        <v>134</v>
      </c>
      <c r="C61" s="36" t="s">
        <v>135</v>
      </c>
      <c r="D61" s="18" t="s">
        <v>36</v>
      </c>
      <c r="E61" s="19">
        <v>5</v>
      </c>
      <c r="F61" s="38"/>
      <c r="G61" s="19">
        <f t="shared" si="0"/>
        <v>0</v>
      </c>
      <c r="H61" s="37" t="s">
        <v>136</v>
      </c>
      <c r="J61" s="1">
        <v>435</v>
      </c>
    </row>
    <row r="62" spans="1:10" ht="18.75" x14ac:dyDescent="0.25">
      <c r="A62" s="44" t="s">
        <v>137</v>
      </c>
      <c r="B62" s="45"/>
      <c r="C62" s="45"/>
      <c r="D62" s="45"/>
      <c r="E62" s="45"/>
      <c r="F62" s="45"/>
      <c r="G62" s="15">
        <f>SUM(G24:G61)</f>
        <v>10000</v>
      </c>
      <c r="H62" s="26"/>
    </row>
    <row r="63" spans="1:10" s="29" customFormat="1" ht="21" x14ac:dyDescent="0.25">
      <c r="A63" s="68" t="s">
        <v>138</v>
      </c>
      <c r="B63" s="68"/>
      <c r="C63" s="68"/>
      <c r="D63" s="68"/>
      <c r="E63" s="68"/>
      <c r="F63" s="68"/>
      <c r="G63" s="68"/>
      <c r="H63" s="68"/>
    </row>
    <row r="64" spans="1:10" ht="21" x14ac:dyDescent="0.25">
      <c r="A64" s="67" t="s">
        <v>139</v>
      </c>
      <c r="B64" s="67"/>
      <c r="C64" s="67"/>
      <c r="D64" s="67"/>
      <c r="E64" s="67"/>
      <c r="F64" s="67"/>
      <c r="G64" s="67"/>
      <c r="H64" s="67"/>
    </row>
    <row r="65" spans="1:8" x14ac:dyDescent="0.25">
      <c r="A65" s="32" t="s">
        <v>140</v>
      </c>
      <c r="B65" s="33"/>
      <c r="C65" s="33"/>
      <c r="D65" s="33"/>
      <c r="E65" s="34"/>
      <c r="F65" s="39"/>
      <c r="G65" s="31" t="s">
        <v>141</v>
      </c>
      <c r="H65" s="30"/>
    </row>
    <row r="66" spans="1:8" ht="15.75" customHeight="1" x14ac:dyDescent="0.25">
      <c r="A66" s="27"/>
      <c r="B66" s="42" t="s">
        <v>142</v>
      </c>
      <c r="C66" s="42"/>
      <c r="D66" s="42"/>
      <c r="E66" s="42"/>
      <c r="F66" s="43"/>
    </row>
    <row r="67" spans="1:8" ht="45" customHeight="1" x14ac:dyDescent="0.25">
      <c r="A67" s="28">
        <v>1</v>
      </c>
      <c r="B67" s="40" t="s">
        <v>143</v>
      </c>
      <c r="C67" s="40"/>
      <c r="D67" s="40"/>
      <c r="E67" s="40"/>
      <c r="F67" s="41"/>
    </row>
    <row r="68" spans="1:8" ht="60" customHeight="1" x14ac:dyDescent="0.25">
      <c r="A68" s="28">
        <v>2</v>
      </c>
      <c r="B68" s="40" t="s">
        <v>144</v>
      </c>
      <c r="C68" s="40"/>
      <c r="D68" s="40"/>
      <c r="E68" s="40"/>
      <c r="F68" s="41"/>
    </row>
    <row r="69" spans="1:8" ht="45" customHeight="1" x14ac:dyDescent="0.25">
      <c r="A69" s="28">
        <v>3</v>
      </c>
      <c r="B69" s="40" t="s">
        <v>145</v>
      </c>
      <c r="C69" s="40"/>
      <c r="D69" s="40"/>
      <c r="E69" s="40"/>
      <c r="F69" s="41"/>
    </row>
    <row r="70" spans="1:8" ht="75" customHeight="1" x14ac:dyDescent="0.25">
      <c r="A70" s="28">
        <v>4</v>
      </c>
      <c r="B70" s="40" t="s">
        <v>146</v>
      </c>
      <c r="C70" s="40"/>
      <c r="D70" s="40"/>
      <c r="E70" s="40"/>
      <c r="F70" s="41"/>
    </row>
    <row r="71" spans="1:8" ht="120" customHeight="1" x14ac:dyDescent="0.25">
      <c r="A71" s="28">
        <v>5</v>
      </c>
      <c r="B71" s="40" t="s">
        <v>147</v>
      </c>
      <c r="C71" s="40"/>
      <c r="D71" s="40"/>
      <c r="E71" s="40"/>
      <c r="F71" s="41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2022-04-21T10:31:52Z</dcterms:modified>
  <cp:category/>
</cp:coreProperties>
</file>