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2" i="1"/>
  <c r="G41"/>
  <c r="G40"/>
  <c r="G39"/>
  <c r="G38"/>
  <c r="G37"/>
  <c r="G36"/>
  <c r="G35"/>
  <c r="G34"/>
  <c r="G33"/>
  <c r="G32"/>
  <c r="G31"/>
  <c r="G30"/>
  <c r="G29"/>
  <c r="G28"/>
  <c r="G27"/>
  <c r="G26"/>
  <c r="G24"/>
  <c r="G43" l="1"/>
</calcChain>
</file>

<file path=xl/sharedStrings.xml><?xml version="1.0" encoding="utf-8"?>
<sst xmlns="http://schemas.openxmlformats.org/spreadsheetml/2006/main" count="113" uniqueCount="93">
  <si>
    <t>Oprava volného bytu č. 33, Horní 29</t>
  </si>
  <si>
    <t>VZ č. 33/2018</t>
  </si>
  <si>
    <t>14.2.2018 17:02:13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</si>
  <si>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</si>
  <si>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</si>
  <si>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</si>
  <si>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</si>
  <si>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</si>
  <si>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</si>
  <si>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</si>
  <si>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</si>
  <si>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</si>
  <si>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</si>
  <si>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</si>
  <si>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</si>
  <si>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</si>
  <si>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</si>
  <si>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</si>
  <si>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</si>
  <si>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</si>
  <si>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</si>
  <si>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</si>
  <si>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</si>
  <si>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</si>
  <si>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</si>
  <si>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</si>
  <si>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</si>
  <si>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</si>
  <si>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</si>
  <si>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</si>
  <si>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</si>
  <si>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</si>
  <si>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</si>
  <si>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</si>
  <si>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</si>
  <si>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</si>
  <si>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</si>
  <si>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</si>
  <si>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</si>
  <si>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</si>
  <si>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</si>
  <si>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</si>
  <si>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1.22</t>
  </si>
  <si>
    <t>revize elektroinstalace a elektrických spotřebičů bytu</t>
  </si>
  <si>
    <t>3.54</t>
  </si>
  <si>
    <t>výměna vnitřních dveří – plné 60 cm</t>
  </si>
  <si>
    <t>KOUP</t>
  </si>
  <si>
    <t>3.60</t>
  </si>
  <si>
    <t>výměna vnitřních dveří – prosklené 2/3 sklo 80 cm</t>
  </si>
  <si>
    <t>OP</t>
  </si>
  <si>
    <t>3.67</t>
  </si>
  <si>
    <t>výměna dveřního prahu – délka 60 cm</t>
  </si>
  <si>
    <t>KOUP lakovaný</t>
  </si>
  <si>
    <t>3.69</t>
  </si>
  <si>
    <t>výměna dveřního prahu – délka 80 cm</t>
  </si>
  <si>
    <t>OP,KU lakovaný</t>
  </si>
  <si>
    <t>3.82</t>
  </si>
  <si>
    <t>výměna dveřního kování</t>
  </si>
  <si>
    <t>OP,KOUP - kov</t>
  </si>
  <si>
    <t>3.83</t>
  </si>
  <si>
    <t>výměna zámku u dveří</t>
  </si>
  <si>
    <t>OP,KOUP</t>
  </si>
  <si>
    <t>3.84</t>
  </si>
  <si>
    <t>výměna zárubně ocelové pro dveře – šířky 60 cm</t>
  </si>
  <si>
    <t>3.86</t>
  </si>
  <si>
    <t>výměna zárubně ocelové pro dveře – šířky 80 cm</t>
  </si>
  <si>
    <t>OP,KU</t>
  </si>
  <si>
    <t>5.5</t>
  </si>
  <si>
    <t>malba bílá</t>
  </si>
  <si>
    <t>m2</t>
  </si>
  <si>
    <t>po výměně zárubní</t>
  </si>
  <si>
    <t>6.7</t>
  </si>
  <si>
    <t>úprava podkladu pod obklad , včetně hydroizolace, viz poznámka</t>
  </si>
  <si>
    <t>v koupelně</t>
  </si>
  <si>
    <t>6.8</t>
  </si>
  <si>
    <t>vybourání keramického obkladu</t>
  </si>
  <si>
    <t>v koupelně bílý 20x20</t>
  </si>
  <si>
    <t>6.9</t>
  </si>
  <si>
    <t>provedení keramického obkladu</t>
  </si>
  <si>
    <t>7.12</t>
  </si>
  <si>
    <t>nátěr rozvodů ÚT</t>
  </si>
  <si>
    <t>soubor</t>
  </si>
  <si>
    <t>celý byt</t>
  </si>
  <si>
    <t>7.14</t>
  </si>
  <si>
    <t>nátěr zárubní – šířka 60 cm</t>
  </si>
  <si>
    <t>7.16</t>
  </si>
  <si>
    <t>nátěr zárubní – šířka 80 cm</t>
  </si>
  <si>
    <t>9.1</t>
  </si>
  <si>
    <t>opravy a seřízení plastových oken, viz poznámka</t>
  </si>
  <si>
    <t>KU,OP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</si>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</sst>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8"/>
  <sheetViews>
    <sheetView tabSelected="1" zoomScale="115" zoomScaleNormal="115" workbookViewId="0">
      <selection activeCell="L24" sqref="L2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141</v>
      </c>
    </row>
    <row r="2" spans="1:10" ht="44.1" customHeight="1">
      <c r="A2" s="2"/>
      <c r="B2" s="3"/>
      <c r="C2" s="4"/>
      <c r="D2" s="67" t="s">
        <v>1</v>
      </c>
      <c r="E2" s="68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86" t="s">
        <v>4</v>
      </c>
      <c r="E4" s="86"/>
      <c r="F4" s="86"/>
      <c r="G4" s="87"/>
      <c r="H4" s="6"/>
      <c r="J4" s="1">
        <v>19</v>
      </c>
    </row>
    <row r="5" spans="1:10" ht="15" customHeight="1">
      <c r="A5" s="52" t="s">
        <v>5</v>
      </c>
      <c r="B5" s="35"/>
      <c r="C5" s="35"/>
      <c r="D5" s="88" t="s">
        <v>6</v>
      </c>
      <c r="E5" s="88"/>
      <c r="F5" s="88"/>
      <c r="G5" s="89"/>
      <c r="H5" s="6"/>
    </row>
    <row r="6" spans="1:10" ht="15" customHeight="1">
      <c r="A6" s="52" t="s">
        <v>7</v>
      </c>
      <c r="B6" s="35"/>
      <c r="C6" s="35"/>
      <c r="D6" s="88" t="s">
        <v>8</v>
      </c>
      <c r="E6" s="88"/>
      <c r="F6" s="88"/>
      <c r="G6" s="89"/>
      <c r="H6" s="6"/>
    </row>
    <row r="7" spans="1:10" ht="15" customHeight="1">
      <c r="A7" s="63" t="s">
        <v>9</v>
      </c>
      <c r="B7" s="64"/>
      <c r="C7" s="64"/>
      <c r="D7" s="90" t="s">
        <v>10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12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13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14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15</v>
      </c>
      <c r="B15" s="66"/>
      <c r="C15" s="66"/>
      <c r="D15" s="66" t="s">
        <v>16</v>
      </c>
      <c r="E15" s="66"/>
      <c r="F15" s="66"/>
      <c r="G15" s="71"/>
      <c r="H15" s="6"/>
    </row>
    <row r="16" spans="1:10">
      <c r="A16" s="52" t="s">
        <v>17</v>
      </c>
      <c r="B16" s="35"/>
      <c r="C16" s="35"/>
      <c r="D16" s="35" t="s">
        <v>18</v>
      </c>
      <c r="E16" s="35"/>
      <c r="F16" s="35"/>
      <c r="G16" s="36"/>
      <c r="H16" s="6"/>
    </row>
    <row r="17" spans="1:10">
      <c r="A17" s="52" t="s">
        <v>19</v>
      </c>
      <c r="B17" s="35"/>
      <c r="C17" s="35"/>
      <c r="D17" s="35">
        <v>33</v>
      </c>
      <c r="E17" s="35"/>
      <c r="F17" s="35"/>
      <c r="G17" s="36"/>
      <c r="H17" s="6"/>
    </row>
    <row r="18" spans="1:10">
      <c r="A18" s="52" t="s">
        <v>20</v>
      </c>
      <c r="B18" s="35"/>
      <c r="C18" s="35"/>
      <c r="D18" s="35" t="s">
        <v>21</v>
      </c>
      <c r="E18" s="35"/>
      <c r="F18" s="35"/>
      <c r="G18" s="36"/>
      <c r="H18" s="6"/>
    </row>
    <row r="19" spans="1:10" ht="12.75" customHeight="1">
      <c r="A19" s="37" t="s">
        <v>22</v>
      </c>
      <c r="B19" s="38"/>
      <c r="C19" s="39"/>
      <c r="D19" s="53" t="s">
        <v>23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24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25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30"/>
      <c r="G24" s="19">
        <f t="shared" ref="G24:G42" si="0">ROUND(E24*F24, 2)</f>
        <v>0</v>
      </c>
      <c r="H24" s="28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27" t="s">
        <v>39</v>
      </c>
      <c r="D25" s="18" t="s">
        <v>40</v>
      </c>
      <c r="E25" s="29" t="s">
        <v>92</v>
      </c>
      <c r="F25" s="30"/>
      <c r="G25" s="19">
        <v>10000</v>
      </c>
      <c r="H25" s="28" t="s">
        <v>41</v>
      </c>
      <c r="J25" s="1">
        <v>19</v>
      </c>
    </row>
    <row r="26" spans="1:10" ht="29.25" customHeight="1">
      <c r="A26" s="16">
        <v>3</v>
      </c>
      <c r="B26" s="17" t="s">
        <v>42</v>
      </c>
      <c r="C26" s="27" t="s">
        <v>43</v>
      </c>
      <c r="D26" s="18" t="s">
        <v>21</v>
      </c>
      <c r="E26" s="19">
        <v>1</v>
      </c>
      <c r="F26" s="30"/>
      <c r="G26" s="19">
        <f t="shared" si="0"/>
        <v>0</v>
      </c>
      <c r="H26" s="28" t="s">
        <v>37</v>
      </c>
      <c r="J26" s="1">
        <v>332</v>
      </c>
    </row>
    <row r="27" spans="1:10" ht="29.25" customHeight="1">
      <c r="A27" s="16">
        <v>4</v>
      </c>
      <c r="B27" s="17" t="s">
        <v>44</v>
      </c>
      <c r="C27" s="27" t="s">
        <v>45</v>
      </c>
      <c r="D27" s="18" t="s">
        <v>36</v>
      </c>
      <c r="E27" s="19">
        <v>1</v>
      </c>
      <c r="F27" s="30"/>
      <c r="G27" s="19">
        <f t="shared" si="0"/>
        <v>0</v>
      </c>
      <c r="H27" s="28" t="s">
        <v>46</v>
      </c>
      <c r="J27" s="1">
        <v>95</v>
      </c>
    </row>
    <row r="28" spans="1:10" ht="29.25" customHeight="1">
      <c r="A28" s="16">
        <v>5</v>
      </c>
      <c r="B28" s="17" t="s">
        <v>47</v>
      </c>
      <c r="C28" s="27" t="s">
        <v>48</v>
      </c>
      <c r="D28" s="18" t="s">
        <v>36</v>
      </c>
      <c r="E28" s="19">
        <v>1</v>
      </c>
      <c r="F28" s="30"/>
      <c r="G28" s="19">
        <f t="shared" si="0"/>
        <v>0</v>
      </c>
      <c r="H28" s="28" t="s">
        <v>49</v>
      </c>
      <c r="J28" s="1">
        <v>101</v>
      </c>
    </row>
    <row r="29" spans="1:10" ht="29.25" customHeight="1">
      <c r="A29" s="16">
        <v>6</v>
      </c>
      <c r="B29" s="17" t="s">
        <v>50</v>
      </c>
      <c r="C29" s="27" t="s">
        <v>51</v>
      </c>
      <c r="D29" s="18" t="s">
        <v>36</v>
      </c>
      <c r="E29" s="19">
        <v>1</v>
      </c>
      <c r="F29" s="30"/>
      <c r="G29" s="19">
        <f t="shared" si="0"/>
        <v>0</v>
      </c>
      <c r="H29" s="28" t="s">
        <v>52</v>
      </c>
      <c r="J29" s="1">
        <v>108</v>
      </c>
    </row>
    <row r="30" spans="1:10" ht="29.25" customHeight="1">
      <c r="A30" s="16">
        <v>7</v>
      </c>
      <c r="B30" s="17" t="s">
        <v>53</v>
      </c>
      <c r="C30" s="27" t="s">
        <v>54</v>
      </c>
      <c r="D30" s="18" t="s">
        <v>36</v>
      </c>
      <c r="E30" s="19">
        <v>2</v>
      </c>
      <c r="F30" s="30"/>
      <c r="G30" s="19">
        <f t="shared" si="0"/>
        <v>0</v>
      </c>
      <c r="H30" s="28" t="s">
        <v>55</v>
      </c>
      <c r="J30" s="1">
        <v>110</v>
      </c>
    </row>
    <row r="31" spans="1:10" ht="29.25" customHeight="1">
      <c r="A31" s="16">
        <v>8</v>
      </c>
      <c r="B31" s="17" t="s">
        <v>56</v>
      </c>
      <c r="C31" s="27" t="s">
        <v>57</v>
      </c>
      <c r="D31" s="18" t="s">
        <v>36</v>
      </c>
      <c r="E31" s="19">
        <v>2</v>
      </c>
      <c r="F31" s="30"/>
      <c r="G31" s="19">
        <f t="shared" si="0"/>
        <v>0</v>
      </c>
      <c r="H31" s="28" t="s">
        <v>58</v>
      </c>
      <c r="J31" s="1">
        <v>123</v>
      </c>
    </row>
    <row r="32" spans="1:10" ht="29.25" customHeight="1">
      <c r="A32" s="16">
        <v>9</v>
      </c>
      <c r="B32" s="17" t="s">
        <v>59</v>
      </c>
      <c r="C32" s="27" t="s">
        <v>60</v>
      </c>
      <c r="D32" s="18" t="s">
        <v>36</v>
      </c>
      <c r="E32" s="19">
        <v>2</v>
      </c>
      <c r="F32" s="30"/>
      <c r="G32" s="19">
        <f t="shared" si="0"/>
        <v>0</v>
      </c>
      <c r="H32" s="28" t="s">
        <v>61</v>
      </c>
      <c r="J32" s="1">
        <v>124</v>
      </c>
    </row>
    <row r="33" spans="1:10" ht="29.25" customHeight="1">
      <c r="A33" s="16">
        <v>10</v>
      </c>
      <c r="B33" s="17" t="s">
        <v>62</v>
      </c>
      <c r="C33" s="27" t="s">
        <v>63</v>
      </c>
      <c r="D33" s="18" t="s">
        <v>36</v>
      </c>
      <c r="E33" s="19">
        <v>1</v>
      </c>
      <c r="F33" s="30"/>
      <c r="G33" s="19">
        <f t="shared" si="0"/>
        <v>0</v>
      </c>
      <c r="H33" s="28" t="s">
        <v>46</v>
      </c>
      <c r="J33" s="1">
        <v>125</v>
      </c>
    </row>
    <row r="34" spans="1:10" ht="29.25" customHeight="1">
      <c r="A34" s="16">
        <v>11</v>
      </c>
      <c r="B34" s="17" t="s">
        <v>64</v>
      </c>
      <c r="C34" s="27" t="s">
        <v>65</v>
      </c>
      <c r="D34" s="18" t="s">
        <v>36</v>
      </c>
      <c r="E34" s="19">
        <v>2</v>
      </c>
      <c r="F34" s="30"/>
      <c r="G34" s="19">
        <f t="shared" si="0"/>
        <v>0</v>
      </c>
      <c r="H34" s="28" t="s">
        <v>66</v>
      </c>
      <c r="J34" s="1">
        <v>127</v>
      </c>
    </row>
    <row r="35" spans="1:10" ht="29.25" customHeight="1">
      <c r="A35" s="16">
        <v>12</v>
      </c>
      <c r="B35" s="17" t="s">
        <v>67</v>
      </c>
      <c r="C35" s="27" t="s">
        <v>68</v>
      </c>
      <c r="D35" s="18" t="s">
        <v>69</v>
      </c>
      <c r="E35" s="19">
        <v>5</v>
      </c>
      <c r="F35" s="30"/>
      <c r="G35" s="19">
        <f t="shared" si="0"/>
        <v>0</v>
      </c>
      <c r="H35" s="28" t="s">
        <v>70</v>
      </c>
      <c r="J35" s="1">
        <v>166</v>
      </c>
    </row>
    <row r="36" spans="1:10" ht="29.25" customHeight="1">
      <c r="A36" s="16">
        <v>13</v>
      </c>
      <c r="B36" s="17" t="s">
        <v>71</v>
      </c>
      <c r="C36" s="27" t="s">
        <v>72</v>
      </c>
      <c r="D36" s="18" t="s">
        <v>69</v>
      </c>
      <c r="E36" s="19">
        <v>1</v>
      </c>
      <c r="F36" s="30"/>
      <c r="G36" s="19">
        <f t="shared" si="0"/>
        <v>0</v>
      </c>
      <c r="H36" s="28" t="s">
        <v>73</v>
      </c>
      <c r="J36" s="1">
        <v>175</v>
      </c>
    </row>
    <row r="37" spans="1:10" ht="29.25" customHeight="1">
      <c r="A37" s="16">
        <v>14</v>
      </c>
      <c r="B37" s="17" t="s">
        <v>74</v>
      </c>
      <c r="C37" s="27" t="s">
        <v>75</v>
      </c>
      <c r="D37" s="18" t="s">
        <v>69</v>
      </c>
      <c r="E37" s="19">
        <v>1</v>
      </c>
      <c r="F37" s="30"/>
      <c r="G37" s="19">
        <f t="shared" si="0"/>
        <v>0</v>
      </c>
      <c r="H37" s="28" t="s">
        <v>76</v>
      </c>
      <c r="J37" s="1">
        <v>176</v>
      </c>
    </row>
    <row r="38" spans="1:10" ht="29.25" customHeight="1">
      <c r="A38" s="16">
        <v>15</v>
      </c>
      <c r="B38" s="17" t="s">
        <v>77</v>
      </c>
      <c r="C38" s="27" t="s">
        <v>78</v>
      </c>
      <c r="D38" s="18" t="s">
        <v>69</v>
      </c>
      <c r="E38" s="19">
        <v>1</v>
      </c>
      <c r="F38" s="30"/>
      <c r="G38" s="19">
        <f t="shared" si="0"/>
        <v>0</v>
      </c>
      <c r="H38" s="28" t="s">
        <v>76</v>
      </c>
      <c r="J38" s="1">
        <v>177</v>
      </c>
    </row>
    <row r="39" spans="1:10" ht="29.25" customHeight="1">
      <c r="A39" s="16">
        <v>16</v>
      </c>
      <c r="B39" s="17" t="s">
        <v>79</v>
      </c>
      <c r="C39" s="27" t="s">
        <v>80</v>
      </c>
      <c r="D39" s="18" t="s">
        <v>81</v>
      </c>
      <c r="E39" s="19">
        <v>1</v>
      </c>
      <c r="F39" s="30"/>
      <c r="G39" s="19">
        <f t="shared" si="0"/>
        <v>0</v>
      </c>
      <c r="H39" s="28" t="s">
        <v>82</v>
      </c>
      <c r="J39" s="1">
        <v>205</v>
      </c>
    </row>
    <row r="40" spans="1:10" ht="29.25" customHeight="1">
      <c r="A40" s="16">
        <v>17</v>
      </c>
      <c r="B40" s="17" t="s">
        <v>83</v>
      </c>
      <c r="C40" s="27" t="s">
        <v>84</v>
      </c>
      <c r="D40" s="18" t="s">
        <v>36</v>
      </c>
      <c r="E40" s="19">
        <v>1</v>
      </c>
      <c r="F40" s="30"/>
      <c r="G40" s="19">
        <f t="shared" si="0"/>
        <v>0</v>
      </c>
      <c r="H40" s="28" t="s">
        <v>46</v>
      </c>
      <c r="J40" s="1">
        <v>207</v>
      </c>
    </row>
    <row r="41" spans="1:10" ht="29.25" customHeight="1">
      <c r="A41" s="16">
        <v>18</v>
      </c>
      <c r="B41" s="17" t="s">
        <v>85</v>
      </c>
      <c r="C41" s="27" t="s">
        <v>86</v>
      </c>
      <c r="D41" s="18" t="s">
        <v>36</v>
      </c>
      <c r="E41" s="19">
        <v>2</v>
      </c>
      <c r="F41" s="30"/>
      <c r="G41" s="19">
        <f t="shared" si="0"/>
        <v>0</v>
      </c>
      <c r="H41" s="28" t="s">
        <v>66</v>
      </c>
      <c r="J41" s="1">
        <v>209</v>
      </c>
    </row>
    <row r="42" spans="1:10" ht="29.25" customHeight="1">
      <c r="A42" s="16">
        <v>19</v>
      </c>
      <c r="B42" s="17" t="s">
        <v>87</v>
      </c>
      <c r="C42" s="27" t="s">
        <v>88</v>
      </c>
      <c r="D42" s="18" t="s">
        <v>36</v>
      </c>
      <c r="E42" s="19">
        <v>2</v>
      </c>
      <c r="F42" s="30"/>
      <c r="G42" s="19">
        <f t="shared" si="0"/>
        <v>0</v>
      </c>
      <c r="H42" s="28" t="s">
        <v>89</v>
      </c>
      <c r="J42" s="1">
        <v>237</v>
      </c>
    </row>
    <row r="43" spans="1:10" ht="27" customHeight="1">
      <c r="A43" s="32" t="s">
        <v>90</v>
      </c>
      <c r="B43" s="33"/>
      <c r="C43" s="33"/>
      <c r="D43" s="33"/>
      <c r="E43" s="33"/>
      <c r="F43" s="33"/>
      <c r="G43" s="15">
        <f>SUM(G24:G42)</f>
        <v>10000</v>
      </c>
      <c r="H43" s="26"/>
    </row>
    <row r="44" spans="1:10" ht="62.25" customHeight="1">
      <c r="A44" s="34" t="s">
        <v>91</v>
      </c>
      <c r="B44" s="34"/>
      <c r="C44" s="34"/>
      <c r="D44" s="34"/>
      <c r="E44" s="34"/>
      <c r="F44" s="34"/>
      <c r="G44" s="34"/>
      <c r="H44" s="34"/>
    </row>
    <row r="45" spans="1:10">
      <c r="A45" s="10"/>
      <c r="B45" s="31"/>
      <c r="C45" s="31"/>
      <c r="D45" s="31"/>
      <c r="E45" s="31"/>
      <c r="F45" s="31"/>
    </row>
    <row r="46" spans="1:10">
      <c r="A46" s="10"/>
    </row>
    <row r="47" spans="1:10">
      <c r="A47" s="10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</sheetData>
  <sheetProtection algorithmName="SHA-512" hashValue="1z18UOnpBg4I98JmtqNA7iYjfhHE35kUne/+Wev2DoHg6q3waGMeznr7hvh26y7FM+o66nNOVQsKhyiRnuiqnw==" saltValue="+Y91JN3fj6zll4eCrAZP2Q==" spinCount="100000" sheet="1"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45:F45"/>
    <mergeCell ref="A43:F43"/>
    <mergeCell ref="A44:H44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2018-02-16T07:52:57Z</cp:lastPrinted>
  <dcterms:created xsi:type="dcterms:W3CDTF">2016-02-28T17:51:02Z</dcterms:created>
  <dcterms:modified xsi:type="dcterms:W3CDTF">2018-02-16T07:53:49Z</dcterms:modified>
</cp:coreProperties>
</file>