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<sst xmlns="http://schemas.openxmlformats.org/spreadsheetml/2006/main" count="235" uniqueCount="188">
  <si>
    <t>Oprava volného bytu č. 7, Svornosti 11</t>
  </si>
  <si>
    <t>VZ č. 109/2022</t>
  </si>
  <si>
    <t>6.5.2022 08:40:26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</si>
  <si>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</si>
  <si>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</si>
  <si>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</si>
  <si>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</si>
  <si>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</si>
  <si>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</si>
  <si>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</si>
  <si>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</si>
  <si>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</si>
  <si>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</si>
  <si>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</si>
  <si>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</si>
  <si>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</si>
  <si>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</si>
  <si>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</si>
  <si>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11/2366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</si>
  <si>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</si>
  <si>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</si>
  <si>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</si>
  <si>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</si>
  <si>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</si>
  <si>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</si>
  <si>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</si>
  <si>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</si>
  <si>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</si>
  <si>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</si>
  <si>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</si>
  <si>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</si>
  <si>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</si>
  <si>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</si>
  <si>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</si>
  <si>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</si>
  <si>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</si>
  <si>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</si>
  <si>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</si>
  <si>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</si>
  <si>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</si>
  <si>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</si>
  <si>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</si>
  <si>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a omítky - KU, PŘ, OP, LO, DP, zrušení nefunkčních el.zásuvek a zásuvky STA v OP, světla dle výběru objednatele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</si>
  <si>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</si>
  <si>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</si>
  <si>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díl, masívní tyčové úchytky.
BEZ DEMONTÁŽE STÁVAJÍCI</t>
  </si>
  <si>
    <t>3.40</t>
  </si>
  <si>
    <t>výměna skříňky nad digestoří</t>
  </si>
  <si>
    <t>dekor dtto KU-linka, s panty s tlumením na ramínku, masívní tyčová úchytka BEZ DEMONTÁŽE STÁVAJÍCI</t>
  </si>
  <si>
    <t>3.41</t>
  </si>
  <si>
    <t>výměna digestoře klasické s vnitřním recirkulačním odtahem</t>
  </si>
  <si>
    <t>BEZ DEMONTÁŽE STÁVAJÍCI</t>
  </si>
  <si>
    <t>3.49</t>
  </si>
  <si>
    <t>výměna spižní skříně včetně polic</t>
  </si>
  <si>
    <t>tloušťka lamina min. 18mm, 7ks polic, dekor dtto KU-linka, dvířka dvoukřídlá, čtyřdvéřové, vrchní=65x81cm, spodní=65x172cm, zavírač dvířek s měkkým dorazem, masívní tyčové úchytky, dekor odsouhlasí objednatel. BEZ DEMONTÁŽE STÁVAJÍCI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</si>
  <si>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</si>
  <si>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</si>
  <si>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</si>
  <si>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</si>
  <si>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</si>
  <si>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(80/P - otevíratelné do LO), DP (80/L) povrchová úprava lakované nebo CPL laminát</t>
  </si>
  <si>
    <t>3.60</t>
  </si>
  <si>
    <t>výměna vnitřních dveří – prosklené 2/3 sklo 80 cm</t>
  </si>
  <si>
    <t>OP (80/P - otevíratelné do OP), povrchová úprava lakované nebo CPL laminát</t>
  </si>
  <si>
    <t>3.69</t>
  </si>
  <si>
    <t>výměna dveřního prahu – délka 80 cm</t>
  </si>
  <si>
    <t>OP, LO, DP,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</si>
  <si>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</si>
  <si>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</si>
  <si>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</si>
  <si>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</si>
  <si>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</si>
  <si>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LO, DP - rozetové kování (kov, nerez, mat, dozický klíč)</t>
  </si>
  <si>
    <t>3.83</t>
  </si>
  <si>
    <t>výměna zámku u dveří</t>
  </si>
  <si>
    <t>KOU, WC, OP, LO, DP, vstupní</t>
  </si>
  <si>
    <t>3.86</t>
  </si>
  <si>
    <t>výměna zárubně ocelové pro dveře – šířky 80 cm</t>
  </si>
  <si>
    <t>OP (80/P, otevíratelné do OP), LO (80/P, otevíratelné do LO), DP (80/L)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</si>
  <si>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</si>
  <si>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</si>
  <si>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</si>
  <si>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</si>
  <si>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český výrobce,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</si>
  <si>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</si>
  <si>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</si>
  <si>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</si>
  <si>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</si>
  <si>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</si>
  <si>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3.132</t>
  </si>
  <si>
    <t>výměna vestavné skříně - šíře nad 200 cm, viz poznámka</t>
  </si>
  <si>
    <t>PŘ, dvoudílná, posuvné dveře, část šatní, část policová, š=2,20m, v=2,65m, h=0,60m, tloušťka lamina min. 18mm, dekor odsouhlasí objednatel</t>
  </si>
  <si>
    <t>3.144</t>
  </si>
  <si>
    <t>demontáž a likvidace dřevěných zárubní</t>
  </si>
  <si>
    <t>z PŘ do KU</t>
  </si>
  <si>
    <t>4.2</t>
  </si>
  <si>
    <t>úprava podkladu – nivelace</t>
  </si>
  <si>
    <t>m2</t>
  </si>
  <si>
    <t>PŘ, KU</t>
  </si>
  <si>
    <t>4.3</t>
  </si>
  <si>
    <t>položení PVC – střední zátěž, celoplošně podlepit</t>
  </si>
  <si>
    <t>OP, LO - dekor dřevo, nášlapná vrstva min. 0,25 mm, odsouhlasí objednatel</t>
  </si>
  <si>
    <t>4.4</t>
  </si>
  <si>
    <t>položení PVC – vyšší zátěž, celoplošně podlepit</t>
  </si>
  <si>
    <t>PŘ, KU - dekor dřevo, nášlapná vrstva min. 0,7 mm, odsouhlasí objednatel</t>
  </si>
  <si>
    <t>4.5</t>
  </si>
  <si>
    <t>nalepení obvodové lišty PVC</t>
  </si>
  <si>
    <t>bm</t>
  </si>
  <si>
    <t>OP, LO, PŘ, KU = barva dle dekoru PVC</t>
  </si>
  <si>
    <t>4.7</t>
  </si>
  <si>
    <t>odstranění parketové podlahy</t>
  </si>
  <si>
    <t>OP, LO, DP</t>
  </si>
  <si>
    <t>4.8</t>
  </si>
  <si>
    <t>odstranění palubové podlahy</t>
  </si>
  <si>
    <t>OP</t>
  </si>
  <si>
    <t>4.10</t>
  </si>
  <si>
    <t>úprava podkladového násypu</t>
  </si>
  <si>
    <t>OP, LO, DP, vyrovnávací podsyp (např.Liapor)</t>
  </si>
  <si>
    <t>4.11</t>
  </si>
  <si>
    <t xml:space="preserve">položení 2 vrstev OSB desek včetně parozábrany- separační folie </t>
  </si>
  <si>
    <t>OP, LO, DP (např. 1xOSB, 1xDurelis)</t>
  </si>
  <si>
    <t>5.1</t>
  </si>
  <si>
    <t xml:space="preserve">provedení štukových omítek, vč. vyrovnání podkladu, 2x penetrace, použití lepidla, perlinky s doplňky, rohovníků, </t>
  </si>
  <si>
    <t>celý byt, včetně úpravy podkladu, perlinky, lepidla, rohovníků, srovnání špalet kolem konstrukčních otvorů</t>
  </si>
  <si>
    <t>5.2</t>
  </si>
  <si>
    <t>lokální opravy prasklin, prasklin panelových spojů</t>
  </si>
  <si>
    <t>OP, LO, DP = stropy</t>
  </si>
  <si>
    <t>5.4</t>
  </si>
  <si>
    <t>škrábání stěn,stropů</t>
  </si>
  <si>
    <t>celý byt, odstranění plísně v pokojích a KU</t>
  </si>
  <si>
    <t>5.6</t>
  </si>
  <si>
    <t>malba dvojnásobná bílá</t>
  </si>
  <si>
    <t>celý byt, otěruvzdorná, protiplísňový přípravek</t>
  </si>
  <si>
    <t>5.13</t>
  </si>
  <si>
    <t>vybourání příčky, viz. poznámka</t>
  </si>
  <si>
    <t>odstranění SDK z dveřního otvoru z OP do LO (levý pokoj)</t>
  </si>
  <si>
    <t>5.19</t>
  </si>
  <si>
    <t>vybourání ocelových zárubní a dozdění vzniklého otvoru</t>
  </si>
  <si>
    <t xml:space="preserve">vybourání dřevěných zárubní z KU do LO a dozdění vzniklého otvoru </t>
  </si>
  <si>
    <t>6.14</t>
  </si>
  <si>
    <t>vybourání dlažby</t>
  </si>
  <si>
    <t>PŘ, část KU</t>
  </si>
  <si>
    <t>6.15</t>
  </si>
  <si>
    <t>vybourání soklíku</t>
  </si>
  <si>
    <t>m</t>
  </si>
  <si>
    <t>KU, PŘ</t>
  </si>
  <si>
    <t>7.11</t>
  </si>
  <si>
    <t>nátěr radiátorů</t>
  </si>
  <si>
    <t>OP, LO, DP,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</si>
  <si>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</si>
  <si>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</si>
  <si>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</si>
  <si>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</si>
  <si>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</si>
  <si>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</si>
  <si>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</si>
  <si>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</si>
  <si>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</si>
  <si>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LO, DP = barva bílá, syntetika, 
vstupní = barva hnědá, syntetika</t>
  </si>
  <si>
    <t>9.1</t>
  </si>
  <si>
    <t>opravy a seřízení plastových oken, viz poznámka</t>
  </si>
  <si>
    <t>KU, LO, OP, DP - balkon.dveře</t>
  </si>
  <si>
    <t>9.5</t>
  </si>
  <si>
    <t>výměna zámku poštovní schránky</t>
  </si>
  <si>
    <t>9.14</t>
  </si>
  <si>
    <t>výroba klíčů pro zámkovou vložku</t>
  </si>
  <si>
    <t>2xdům, 2xpravý vstup ke sklepům, 2x levý vstup ke sklepům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</si>
  <si>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</si>
  <si>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</si>
  <si>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</si>
  <si>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</si>
  <si>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</si>
  <si>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</si>
  <si>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</si>
  <si>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1ks police v OP u ÚT, úložný prostor v průchodu v PŘ do KU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</si>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</sst>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1471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10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8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6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82</v>
      </c>
    </row>
    <row r="30" spans="1:10" ht="13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90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93</v>
      </c>
    </row>
    <row r="32" spans="1:10" ht="60">
      <c r="A32" s="16">
        <v>9</v>
      </c>
      <c r="B32" s="17" t="s">
        <v>58</v>
      </c>
      <c r="C32" s="31" t="s">
        <v>59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60</v>
      </c>
      <c r="J32" s="1">
        <v>97</v>
      </c>
    </row>
    <row r="33" spans="1:10" ht="45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69</v>
      </c>
      <c r="J35" s="1">
        <v>119</v>
      </c>
    </row>
    <row r="36" spans="1:10" ht="45">
      <c r="A36" s="16">
        <v>13</v>
      </c>
      <c r="B36" s="17" t="s">
        <v>70</v>
      </c>
      <c r="C36" s="31" t="s">
        <v>71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6</v>
      </c>
      <c r="F37" s="33"/>
      <c r="G37" s="19">
        <f t="shared" si="0"/>
        <v>0</v>
      </c>
      <c r="H37" s="32" t="s">
        <v>75</v>
      </c>
      <c r="J37" s="1">
        <v>124</v>
      </c>
    </row>
    <row r="38" spans="1:10" ht="45">
      <c r="A38" s="16">
        <v>15</v>
      </c>
      <c r="B38" s="17" t="s">
        <v>76</v>
      </c>
      <c r="C38" s="31" t="s">
        <v>77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78</v>
      </c>
      <c r="J38" s="1">
        <v>127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57</v>
      </c>
      <c r="J39" s="1">
        <v>130</v>
      </c>
    </row>
    <row r="40" spans="1:10" ht="45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294</v>
      </c>
    </row>
    <row r="41" spans="1:10" ht="90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302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69</v>
      </c>
      <c r="J42" s="1">
        <v>305</v>
      </c>
    </row>
    <row r="43" spans="1:10" ht="90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325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94</v>
      </c>
      <c r="J44" s="1">
        <v>360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97</v>
      </c>
      <c r="E45" s="19">
        <v>16</v>
      </c>
      <c r="F45" s="33"/>
      <c r="G45" s="19">
        <f t="shared" si="0"/>
        <v>0</v>
      </c>
      <c r="H45" s="32" t="s">
        <v>98</v>
      </c>
      <c r="J45" s="1">
        <v>149</v>
      </c>
    </row>
    <row r="46" spans="1:10" ht="45">
      <c r="A46" s="16">
        <v>23</v>
      </c>
      <c r="B46" s="17" t="s">
        <v>99</v>
      </c>
      <c r="C46" s="31" t="s">
        <v>100</v>
      </c>
      <c r="D46" s="18" t="s">
        <v>97</v>
      </c>
      <c r="E46" s="19">
        <v>36</v>
      </c>
      <c r="F46" s="33"/>
      <c r="G46" s="19">
        <f t="shared" si="0"/>
        <v>0</v>
      </c>
      <c r="H46" s="32" t="s">
        <v>101</v>
      </c>
      <c r="J46" s="1">
        <v>150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97</v>
      </c>
      <c r="E47" s="19">
        <v>16</v>
      </c>
      <c r="F47" s="33"/>
      <c r="G47" s="19">
        <f t="shared" si="0"/>
        <v>0</v>
      </c>
      <c r="H47" s="32" t="s">
        <v>104</v>
      </c>
      <c r="J47" s="1">
        <v>151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107</v>
      </c>
      <c r="E48" s="19">
        <v>60</v>
      </c>
      <c r="F48" s="33"/>
      <c r="G48" s="19">
        <f t="shared" si="0"/>
        <v>0</v>
      </c>
      <c r="H48" s="32" t="s">
        <v>108</v>
      </c>
      <c r="J48" s="1">
        <v>152</v>
      </c>
    </row>
    <row r="49" spans="1:10" ht="29.25" customHeight="1">
      <c r="A49" s="16">
        <v>26</v>
      </c>
      <c r="B49" s="17" t="s">
        <v>109</v>
      </c>
      <c r="C49" s="31" t="s">
        <v>110</v>
      </c>
      <c r="D49" s="18" t="s">
        <v>97</v>
      </c>
      <c r="E49" s="19">
        <v>36</v>
      </c>
      <c r="F49" s="33"/>
      <c r="G49" s="19">
        <f t="shared" si="0"/>
        <v>0</v>
      </c>
      <c r="H49" s="32" t="s">
        <v>111</v>
      </c>
      <c r="J49" s="1">
        <v>154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97</v>
      </c>
      <c r="E50" s="19">
        <v>16</v>
      </c>
      <c r="F50" s="33"/>
      <c r="G50" s="19">
        <f t="shared" si="0"/>
        <v>0</v>
      </c>
      <c r="H50" s="32" t="s">
        <v>114</v>
      </c>
      <c r="J50" s="1">
        <v>155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97</v>
      </c>
      <c r="E51" s="19">
        <v>36</v>
      </c>
      <c r="F51" s="33"/>
      <c r="G51" s="19">
        <f t="shared" si="0"/>
        <v>0</v>
      </c>
      <c r="H51" s="32" t="s">
        <v>117</v>
      </c>
      <c r="J51" s="1">
        <v>157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97</v>
      </c>
      <c r="E52" s="19">
        <v>36</v>
      </c>
      <c r="F52" s="33"/>
      <c r="G52" s="19">
        <f t="shared" si="0"/>
        <v>0</v>
      </c>
      <c r="H52" s="32" t="s">
        <v>120</v>
      </c>
      <c r="J52" s="1">
        <v>158</v>
      </c>
    </row>
    <row r="53" spans="1:10" ht="60">
      <c r="A53" s="16">
        <v>30</v>
      </c>
      <c r="B53" s="17" t="s">
        <v>121</v>
      </c>
      <c r="C53" s="31" t="s">
        <v>122</v>
      </c>
      <c r="D53" s="18" t="s">
        <v>97</v>
      </c>
      <c r="E53" s="19">
        <v>263</v>
      </c>
      <c r="F53" s="33"/>
      <c r="G53" s="19">
        <f t="shared" si="0"/>
        <v>0</v>
      </c>
      <c r="H53" s="32" t="s">
        <v>123</v>
      </c>
      <c r="J53" s="1">
        <v>162</v>
      </c>
    </row>
    <row r="54" spans="1:10" ht="29.25" customHeight="1">
      <c r="A54" s="16">
        <v>31</v>
      </c>
      <c r="B54" s="17" t="s">
        <v>124</v>
      </c>
      <c r="C54" s="31" t="s">
        <v>125</v>
      </c>
      <c r="D54" s="18" t="s">
        <v>97</v>
      </c>
      <c r="E54" s="19">
        <v>20</v>
      </c>
      <c r="F54" s="33"/>
      <c r="G54" s="19">
        <f t="shared" si="0"/>
        <v>0</v>
      </c>
      <c r="H54" s="32" t="s">
        <v>126</v>
      </c>
      <c r="J54" s="1">
        <v>163</v>
      </c>
    </row>
    <row r="55" spans="1:10" ht="30">
      <c r="A55" s="16">
        <v>32</v>
      </c>
      <c r="B55" s="17" t="s">
        <v>127</v>
      </c>
      <c r="C55" s="31" t="s">
        <v>128</v>
      </c>
      <c r="D55" s="18" t="s">
        <v>97</v>
      </c>
      <c r="E55" s="19">
        <v>263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30">
      <c r="A56" s="16">
        <v>33</v>
      </c>
      <c r="B56" s="17" t="s">
        <v>130</v>
      </c>
      <c r="C56" s="31" t="s">
        <v>131</v>
      </c>
      <c r="D56" s="18" t="s">
        <v>97</v>
      </c>
      <c r="E56" s="19">
        <v>263</v>
      </c>
      <c r="F56" s="33"/>
      <c r="G56" s="19">
        <f aca="true" t="shared" si="1" ref="G56:G72">ROUND(E56*F56,2)</f>
        <v>0</v>
      </c>
      <c r="H56" s="32" t="s">
        <v>132</v>
      </c>
      <c r="J56" s="1">
        <v>167</v>
      </c>
    </row>
    <row r="57" spans="1:10" ht="45">
      <c r="A57" s="16">
        <v>34</v>
      </c>
      <c r="B57" s="17" t="s">
        <v>133</v>
      </c>
      <c r="C57" s="31" t="s">
        <v>134</v>
      </c>
      <c r="D57" s="18" t="s">
        <v>97</v>
      </c>
      <c r="E57" s="19">
        <v>2</v>
      </c>
      <c r="F57" s="33"/>
      <c r="G57" s="19">
        <f t="shared" si="1"/>
        <v>0</v>
      </c>
      <c r="H57" s="32" t="s">
        <v>135</v>
      </c>
      <c r="J57" s="1">
        <v>354</v>
      </c>
    </row>
    <row r="58" spans="1:10" ht="45">
      <c r="A58" s="16">
        <v>35</v>
      </c>
      <c r="B58" s="17" t="s">
        <v>136</v>
      </c>
      <c r="C58" s="31" t="s">
        <v>137</v>
      </c>
      <c r="D58" s="18" t="s">
        <v>97</v>
      </c>
      <c r="E58" s="19">
        <v>3</v>
      </c>
      <c r="F58" s="33"/>
      <c r="G58" s="19">
        <f t="shared" si="1"/>
        <v>0</v>
      </c>
      <c r="H58" s="32" t="s">
        <v>138</v>
      </c>
      <c r="J58" s="1">
        <v>419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97</v>
      </c>
      <c r="E59" s="19">
        <v>9</v>
      </c>
      <c r="F59" s="33"/>
      <c r="G59" s="19">
        <f t="shared" si="1"/>
        <v>0</v>
      </c>
      <c r="H59" s="32" t="s">
        <v>141</v>
      </c>
      <c r="J59" s="1">
        <v>182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144</v>
      </c>
      <c r="E60" s="19">
        <v>20</v>
      </c>
      <c r="F60" s="33"/>
      <c r="G60" s="19">
        <f t="shared" si="1"/>
        <v>0</v>
      </c>
      <c r="H60" s="32" t="s">
        <v>145</v>
      </c>
      <c r="J60" s="1">
        <v>183</v>
      </c>
    </row>
    <row r="61" spans="1:10" ht="30">
      <c r="A61" s="16">
        <v>38</v>
      </c>
      <c r="B61" s="17" t="s">
        <v>146</v>
      </c>
      <c r="C61" s="31" t="s">
        <v>147</v>
      </c>
      <c r="D61" s="18" t="s">
        <v>36</v>
      </c>
      <c r="E61" s="19">
        <v>5</v>
      </c>
      <c r="F61" s="33"/>
      <c r="G61" s="19">
        <f t="shared" si="1"/>
        <v>0</v>
      </c>
      <c r="H61" s="32" t="s">
        <v>148</v>
      </c>
      <c r="J61" s="1">
        <v>204</v>
      </c>
    </row>
    <row r="62" spans="1:10" ht="29.25" customHeight="1">
      <c r="A62" s="16">
        <v>39</v>
      </c>
      <c r="B62" s="17" t="s">
        <v>149</v>
      </c>
      <c r="C62" s="31" t="s">
        <v>150</v>
      </c>
      <c r="D62" s="18" t="s">
        <v>151</v>
      </c>
      <c r="E62" s="19">
        <v>1</v>
      </c>
      <c r="F62" s="33"/>
      <c r="G62" s="19">
        <f t="shared" si="1"/>
        <v>0</v>
      </c>
      <c r="H62" s="32" t="s">
        <v>152</v>
      </c>
      <c r="J62" s="1">
        <v>205</v>
      </c>
    </row>
    <row r="63" spans="1:10" ht="30">
      <c r="A63" s="16">
        <v>40</v>
      </c>
      <c r="B63" s="17" t="s">
        <v>153</v>
      </c>
      <c r="C63" s="31" t="s">
        <v>154</v>
      </c>
      <c r="D63" s="18" t="s">
        <v>36</v>
      </c>
      <c r="E63" s="19">
        <v>2</v>
      </c>
      <c r="F63" s="33"/>
      <c r="G63" s="19">
        <f t="shared" si="1"/>
        <v>0</v>
      </c>
      <c r="H63" s="32" t="s">
        <v>155</v>
      </c>
      <c r="J63" s="1">
        <v>208</v>
      </c>
    </row>
    <row r="64" spans="1:10" ht="60">
      <c r="A64" s="16">
        <v>41</v>
      </c>
      <c r="B64" s="17" t="s">
        <v>156</v>
      </c>
      <c r="C64" s="31" t="s">
        <v>157</v>
      </c>
      <c r="D64" s="18" t="s">
        <v>36</v>
      </c>
      <c r="E64" s="19">
        <v>4</v>
      </c>
      <c r="F64" s="33"/>
      <c r="G64" s="19">
        <f t="shared" si="1"/>
        <v>0</v>
      </c>
      <c r="H64" s="32" t="s">
        <v>158</v>
      </c>
      <c r="J64" s="1">
        <v>209</v>
      </c>
    </row>
    <row r="65" spans="1:10" ht="29.25" customHeight="1">
      <c r="A65" s="16">
        <v>42</v>
      </c>
      <c r="B65" s="17" t="s">
        <v>159</v>
      </c>
      <c r="C65" s="31" t="s">
        <v>160</v>
      </c>
      <c r="D65" s="18" t="s">
        <v>36</v>
      </c>
      <c r="E65" s="19">
        <v>4</v>
      </c>
      <c r="F65" s="33"/>
      <c r="G65" s="19">
        <f t="shared" si="1"/>
        <v>0</v>
      </c>
      <c r="H65" s="32" t="s">
        <v>161</v>
      </c>
      <c r="J65" s="1">
        <v>237</v>
      </c>
    </row>
    <row r="66" spans="1:10" ht="29.25" customHeight="1">
      <c r="A66" s="16">
        <v>43</v>
      </c>
      <c r="B66" s="17" t="s">
        <v>162</v>
      </c>
      <c r="C66" s="31" t="s">
        <v>163</v>
      </c>
      <c r="D66" s="18" t="s">
        <v>36</v>
      </c>
      <c r="E66" s="19">
        <v>1</v>
      </c>
      <c r="F66" s="33"/>
      <c r="G66" s="19">
        <f t="shared" si="1"/>
        <v>0</v>
      </c>
      <c r="H66" s="32"/>
      <c r="J66" s="1">
        <v>241</v>
      </c>
    </row>
    <row r="67" spans="1:10" ht="45">
      <c r="A67" s="16">
        <v>44</v>
      </c>
      <c r="B67" s="17" t="s">
        <v>164</v>
      </c>
      <c r="C67" s="31" t="s">
        <v>165</v>
      </c>
      <c r="D67" s="18" t="s">
        <v>36</v>
      </c>
      <c r="E67" s="19">
        <v>6</v>
      </c>
      <c r="F67" s="33"/>
      <c r="G67" s="19">
        <f t="shared" si="1"/>
        <v>0</v>
      </c>
      <c r="H67" s="32" t="s">
        <v>166</v>
      </c>
      <c r="J67" s="1">
        <v>250</v>
      </c>
    </row>
    <row r="68" spans="1:10" ht="29.25" customHeight="1">
      <c r="A68" s="16">
        <v>45</v>
      </c>
      <c r="B68" s="17" t="s">
        <v>167</v>
      </c>
      <c r="C68" s="31" t="s">
        <v>168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169</v>
      </c>
      <c r="J68" s="1">
        <v>252</v>
      </c>
    </row>
    <row r="69" spans="1:10" ht="30">
      <c r="A69" s="16">
        <v>46</v>
      </c>
      <c r="B69" s="17" t="s">
        <v>170</v>
      </c>
      <c r="C69" s="31" t="s">
        <v>171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169</v>
      </c>
      <c r="J69" s="1">
        <v>253</v>
      </c>
    </row>
    <row r="70" spans="1:10" ht="45">
      <c r="A70" s="16">
        <v>47</v>
      </c>
      <c r="B70" s="17" t="s">
        <v>172</v>
      </c>
      <c r="C70" s="31" t="s">
        <v>173</v>
      </c>
      <c r="D70" s="18" t="s">
        <v>151</v>
      </c>
      <c r="E70" s="19">
        <v>1</v>
      </c>
      <c r="F70" s="33"/>
      <c r="G70" s="19">
        <f t="shared" si="1"/>
        <v>0</v>
      </c>
      <c r="H70" s="32" t="s">
        <v>174</v>
      </c>
      <c r="J70" s="1">
        <v>303</v>
      </c>
    </row>
    <row r="71" spans="1:10" ht="30">
      <c r="A71" s="16">
        <v>48</v>
      </c>
      <c r="B71" s="17" t="s">
        <v>175</v>
      </c>
      <c r="C71" s="31" t="s">
        <v>176</v>
      </c>
      <c r="D71" s="18" t="s">
        <v>151</v>
      </c>
      <c r="E71" s="19">
        <v>1</v>
      </c>
      <c r="F71" s="33"/>
      <c r="G71" s="19">
        <f t="shared" si="1"/>
        <v>0</v>
      </c>
      <c r="H71" s="32"/>
      <c r="J71" s="1">
        <v>469</v>
      </c>
    </row>
    <row r="72" spans="1:10" ht="29.25" customHeight="1">
      <c r="A72" s="16">
        <v>49</v>
      </c>
      <c r="B72" s="17" t="s">
        <v>177</v>
      </c>
      <c r="C72" s="31" t="s">
        <v>178</v>
      </c>
      <c r="D72" s="18" t="s">
        <v>21</v>
      </c>
      <c r="E72" s="19">
        <v>1</v>
      </c>
      <c r="F72" s="33"/>
      <c r="G72" s="19">
        <f t="shared" si="1"/>
        <v>0</v>
      </c>
      <c r="H72" s="32"/>
      <c r="J72" s="1">
        <v>309</v>
      </c>
    </row>
    <row r="73" spans="1:8" ht="27" customHeight="1">
      <c r="A73" s="38" t="s">
        <v>179</v>
      </c>
      <c r="B73" s="39"/>
      <c r="C73" s="39"/>
      <c r="D73" s="39"/>
      <c r="E73" s="39"/>
      <c r="F73" s="39"/>
      <c r="G73" s="15">
        <f>SUM(G24:G72)</f>
        <v>0</v>
      </c>
      <c r="H73" s="26"/>
    </row>
    <row r="74" spans="1:8" s="29" customFormat="1" ht="27" customHeight="1">
      <c r="A74" s="62" t="s">
        <v>180</v>
      </c>
      <c r="B74" s="62"/>
      <c r="C74" s="62"/>
      <c r="D74" s="62"/>
      <c r="E74" s="62"/>
      <c r="F74" s="62"/>
      <c r="G74" s="62"/>
      <c r="H74" s="62"/>
    </row>
    <row r="75" spans="1:8" ht="27" customHeight="1">
      <c r="A75" s="61" t="s">
        <v>181</v>
      </c>
      <c r="B75" s="61"/>
      <c r="C75" s="61"/>
      <c r="D75" s="61"/>
      <c r="E75" s="61"/>
      <c r="F75" s="61"/>
      <c r="G75" s="61"/>
      <c r="H75" s="61"/>
    </row>
    <row r="76" spans="1:8" ht="15.75" customHeight="1">
      <c r="A76" s="27"/>
      <c r="B76" s="36" t="s">
        <v>182</v>
      </c>
      <c r="C76" s="36"/>
      <c r="D76" s="36"/>
      <c r="E76" s="36"/>
      <c r="F76" s="37"/>
      <c r="G76"/>
      <c r="H76"/>
    </row>
    <row r="77" spans="1:6" ht="45" customHeight="1">
      <c r="A77" s="28">
        <v>1</v>
      </c>
      <c r="B77" s="34" t="s">
        <v>183</v>
      </c>
      <c r="C77" s="34"/>
      <c r="D77" s="34"/>
      <c r="E77" s="34"/>
      <c r="F77" s="35"/>
    </row>
    <row r="78" spans="1:6" ht="60" customHeight="1">
      <c r="A78" s="28">
        <v>2</v>
      </c>
      <c r="B78" s="34" t="s">
        <v>184</v>
      </c>
      <c r="C78" s="34"/>
      <c r="D78" s="34"/>
      <c r="E78" s="34"/>
      <c r="F78" s="35"/>
    </row>
    <row r="79" spans="1:6" ht="45" customHeight="1">
      <c r="A79" s="28">
        <v>3</v>
      </c>
      <c r="B79" s="34" t="s">
        <v>185</v>
      </c>
      <c r="C79" s="34"/>
      <c r="D79" s="34"/>
      <c r="E79" s="34"/>
      <c r="F79" s="35"/>
    </row>
    <row r="80" spans="1:6" ht="75" customHeight="1">
      <c r="A80" s="28">
        <v>4</v>
      </c>
      <c r="B80" s="34" t="s">
        <v>186</v>
      </c>
      <c r="C80" s="34"/>
      <c r="D80" s="34"/>
      <c r="E80" s="34"/>
      <c r="F80" s="35"/>
    </row>
    <row r="81" spans="1:6" ht="120" customHeight="1">
      <c r="A81" s="28">
        <v>5</v>
      </c>
      <c r="B81" s="34" t="s">
        <v>187</v>
      </c>
      <c r="C81" s="34"/>
      <c r="D81" s="34"/>
      <c r="E81" s="34"/>
      <c r="F81" s="35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2022-05-06T06:52:10Z</dcterms:modified>
  <cp:category/>
  <cp:version/>
  <cp:contentType/>
  <cp:contentStatus/>
</cp:coreProperties>
</file>